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RC16967\Downloads\"/>
    </mc:Choice>
  </mc:AlternateContent>
  <xr:revisionPtr revIDLastSave="0" documentId="13_ncr:1_{F8C78FE5-54F5-486B-A219-FB337734D716}" xr6:coauthVersionLast="47" xr6:coauthVersionMax="47" xr10:uidLastSave="{00000000-0000-0000-0000-000000000000}"/>
  <bookViews>
    <workbookView xWindow="1815" yWindow="1815" windowWidth="24840" windowHeight="12885" xr2:uid="{00000000-000D-0000-FFFF-FFFF00000000}"/>
  </bookViews>
  <sheets>
    <sheet name="Statewide Valuation Data" sheetId="1" r:id="rId1"/>
  </sheets>
  <definedNames>
    <definedName name="_xlnm.Database">'Statewide Valuation Data'!$A$4:$A$147</definedName>
    <definedName name="_xlnm.Print_Area" localSheetId="0">'Statewide Valuation Data'!$A$1:$F$26</definedName>
    <definedName name="_xlnm.Print_Titles" localSheetId="0">'Statewide Valuation Data'!$A:$A,'Statewide Valuation Data'!$1:$3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  <c r="E23" i="1" s="1"/>
  <c r="E24" i="1"/>
  <c r="D24" i="1" l="1"/>
  <c r="D22" i="1"/>
  <c r="C24" i="1"/>
  <c r="C22" i="1"/>
  <c r="D23" i="1" l="1"/>
  <c r="C23" i="1"/>
  <c r="B24" i="1"/>
  <c r="B22" i="1"/>
  <c r="B23" i="1" s="1"/>
  <c r="F24" i="1" l="1"/>
  <c r="F22" i="1"/>
  <c r="F23" i="1" s="1"/>
</calcChain>
</file>

<file path=xl/sharedStrings.xml><?xml version="1.0" encoding="utf-8"?>
<sst xmlns="http://schemas.openxmlformats.org/spreadsheetml/2006/main" count="33" uniqueCount="32">
  <si>
    <t>Agricultural Valuation</t>
  </si>
  <si>
    <t>Owner Occupied Valuation</t>
  </si>
  <si>
    <t>Other Valuation</t>
  </si>
  <si>
    <t>Utility Valuation</t>
  </si>
  <si>
    <t>Ag Discretionary</t>
  </si>
  <si>
    <t>Mobile Home Discretionary</t>
  </si>
  <si>
    <t>Mobile Home/Owner Occupied Discretionary</t>
  </si>
  <si>
    <t>Other Discretionary</t>
  </si>
  <si>
    <t>Utility Discretionary</t>
  </si>
  <si>
    <t>Ag TIF</t>
  </si>
  <si>
    <t>Owner Occupied TIF</t>
  </si>
  <si>
    <t>Mobile Home TIF</t>
  </si>
  <si>
    <t>Mobile Home/Owner Occupied TIF</t>
  </si>
  <si>
    <t>Other TIF</t>
  </si>
  <si>
    <t>Utility TIF</t>
  </si>
  <si>
    <t>TOTAL</t>
  </si>
  <si>
    <t>Description</t>
  </si>
  <si>
    <t>Owner Occupied Discretionary</t>
  </si>
  <si>
    <t>Mobile Home Valuation (M)</t>
  </si>
  <si>
    <t>Mobile/Owner Occupied Valuation (M-OO)</t>
  </si>
  <si>
    <t xml:space="preserve"> </t>
  </si>
  <si>
    <t>Total -Just Taxable Valuations</t>
  </si>
  <si>
    <t>Pay 2020</t>
  </si>
  <si>
    <t>Pay 2021</t>
  </si>
  <si>
    <t>* TIF - Tax Increment Financing</t>
  </si>
  <si>
    <t>Pay 2022</t>
  </si>
  <si>
    <t>Pay 2023</t>
  </si>
  <si>
    <t>Total Less Mobile Home and 
Mobile Home-Owner Occupied</t>
  </si>
  <si>
    <t>Questions - contact Department of Revenue &amp; Regulations, Wendy Semmler, 605-773-4923</t>
  </si>
  <si>
    <t>Pay 2024</t>
  </si>
  <si>
    <t>as of 1/15/2024</t>
  </si>
  <si>
    <t>PROPERTY TAX VALUATION DATA - PAY 2020-2024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</si>
</sst>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B53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1" fontId="4" fillId="0" borderId="0" xfId="0" applyNumberFormat="1" applyFont="1"/>
    <xf numFmtId="0" fontId="5" fillId="0" borderId="0" xfId="0" applyFont="1" applyFill="1" applyAlignment="1">
      <alignment horizontal="center"/>
    </xf>
    <xf numFmtId="1" fontId="3" fillId="0" borderId="1" xfId="0" applyNumberFormat="1" applyFont="1" applyBorder="1"/>
    <xf numFmtId="165" fontId="3" fillId="0" borderId="1" xfId="1" applyNumberFormat="1" applyFont="1" applyBorder="1"/>
    <xf numFmtId="1" fontId="6" fillId="0" borderId="0" xfId="0" applyNumberFormat="1" applyFont="1"/>
    <xf numFmtId="165" fontId="3" fillId="0" borderId="1" xfId="1" applyNumberFormat="1" applyFont="1" applyBorder="1" applyAlignment="1">
      <alignment horizontal="right"/>
    </xf>
    <xf numFmtId="1" fontId="3" fillId="0" borderId="0" xfId="0" applyNumberFormat="1" applyFont="1"/>
    <xf numFmtId="1" fontId="7" fillId="0" borderId="0" xfId="0" applyNumberFormat="1" applyFont="1"/>
    <xf numFmtId="1" fontId="5" fillId="0" borderId="1" xfId="0" applyNumberFormat="1" applyFont="1" applyBorder="1" applyAlignment="1">
      <alignment horizontal="center"/>
    </xf>
    <xf numFmtId="164" fontId="5" fillId="3" borderId="1" xfId="1" applyNumberFormat="1" applyFont="1" applyFill="1" applyBorder="1" applyAlignment="1">
      <alignment horizontal="center"/>
    </xf>
    <xf numFmtId="164" fontId="5" fillId="4" borderId="1" xfId="1" applyNumberFormat="1" applyFont="1" applyFill="1" applyBorder="1" applyAlignment="1">
      <alignment horizontal="center" wrapText="1"/>
    </xf>
    <xf numFmtId="164" fontId="5" fillId="5" borderId="1" xfId="1" applyNumberFormat="1" applyFont="1" applyFill="1" applyBorder="1" applyAlignment="1">
      <alignment horizontal="center" wrapText="1"/>
    </xf>
    <xf numFmtId="164" fontId="5" fillId="6" borderId="1" xfId="1" applyNumberFormat="1" applyFont="1" applyFill="1" applyBorder="1" applyAlignment="1">
      <alignment horizontal="center" wrapText="1"/>
    </xf>
    <xf numFmtId="164" fontId="5" fillId="2" borderId="1" xfId="1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left"/>
    </xf>
    <xf numFmtId="165" fontId="5" fillId="0" borderId="1" xfId="1" applyNumberFormat="1" applyFont="1" applyBorder="1"/>
    <xf numFmtId="1" fontId="5" fillId="0" borderId="1" xfId="0" applyNumberFormat="1" applyFont="1" applyBorder="1" applyAlignment="1">
      <alignment horizontal="left" wrapText="1"/>
    </xf>
    <xf numFmtId="42" fontId="6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B53F3"/>
      <color rgb="FF250599"/>
      <color rgb="FF26785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showGridLines="0" tabSelected="1" workbookViewId="0">
      <pane ySplit="3" topLeftCell="A4" activePane="bottomLeft" state="frozen"/>
      <selection pane="bottomLeft" activeCell="A3" sqref="A3"/>
    </sheetView>
  </sheetViews>
  <sheetFormatPr defaultColWidth="9.140625" defaultRowHeight="15" x14ac:dyDescent="0.25"/>
  <cols>
    <col min="1" max="1" width="37.7109375" style="8" customWidth="1"/>
    <col min="2" max="6" width="17.7109375" style="1" customWidth="1"/>
    <col min="7" max="16384" width="9.140625" style="1"/>
  </cols>
  <sheetData>
    <row r="1" spans="1:6" ht="21" x14ac:dyDescent="0.35">
      <c r="A1" s="9" t="s">
        <v>31</v>
      </c>
    </row>
    <row r="2" spans="1:6" ht="12.75" customHeight="1" x14ac:dyDescent="0.25">
      <c r="A2" s="2" t="s">
        <v>30</v>
      </c>
      <c r="B2" s="3" t="s">
        <v>20</v>
      </c>
      <c r="C2" s="3"/>
      <c r="D2" s="3"/>
      <c r="E2" s="3"/>
      <c r="F2" s="3" t="s">
        <v>20</v>
      </c>
    </row>
    <row r="3" spans="1:6" ht="27" customHeight="1" x14ac:dyDescent="0.25">
      <c r="A3" s="10" t="s">
        <v>16</v>
      </c>
      <c r="B3" s="11" t="s">
        <v>22</v>
      </c>
      <c r="C3" s="12" t="s">
        <v>23</v>
      </c>
      <c r="D3" s="13" t="s">
        <v>25</v>
      </c>
      <c r="E3" s="14" t="s">
        <v>26</v>
      </c>
      <c r="F3" s="15" t="s">
        <v>29</v>
      </c>
    </row>
    <row r="4" spans="1:6" ht="24" customHeight="1" x14ac:dyDescent="0.25">
      <c r="A4" s="4" t="s">
        <v>0</v>
      </c>
      <c r="B4" s="5">
        <v>43862205633</v>
      </c>
      <c r="C4" s="5">
        <v>43744490074</v>
      </c>
      <c r="D4" s="5">
        <v>41944512457</v>
      </c>
      <c r="E4" s="5">
        <v>43128200763</v>
      </c>
      <c r="F4" s="5">
        <v>43629016162</v>
      </c>
    </row>
    <row r="5" spans="1:6" ht="24" customHeight="1" x14ac:dyDescent="0.25">
      <c r="A5" s="4" t="s">
        <v>1</v>
      </c>
      <c r="B5" s="5">
        <v>35806482186</v>
      </c>
      <c r="C5" s="5">
        <v>37943873935</v>
      </c>
      <c r="D5" s="5">
        <v>40689668590</v>
      </c>
      <c r="E5" s="5">
        <v>48038878741</v>
      </c>
      <c r="F5" s="5">
        <v>56548759502</v>
      </c>
    </row>
    <row r="6" spans="1:6" ht="24" customHeight="1" x14ac:dyDescent="0.25">
      <c r="A6" s="4" t="s">
        <v>18</v>
      </c>
      <c r="B6" s="5">
        <v>224038165</v>
      </c>
      <c r="C6" s="5">
        <v>234761830</v>
      </c>
      <c r="D6" s="5">
        <v>249416844</v>
      </c>
      <c r="E6" s="5">
        <v>289555015</v>
      </c>
      <c r="F6" s="5">
        <v>349854322</v>
      </c>
    </row>
    <row r="7" spans="1:6" ht="24" customHeight="1" x14ac:dyDescent="0.25">
      <c r="A7" s="4" t="s">
        <v>19</v>
      </c>
      <c r="B7" s="5">
        <v>527264518</v>
      </c>
      <c r="C7" s="5">
        <v>554174091</v>
      </c>
      <c r="D7" s="5">
        <v>588950424</v>
      </c>
      <c r="E7" s="5">
        <v>664988843</v>
      </c>
      <c r="F7" s="5">
        <v>771873012</v>
      </c>
    </row>
    <row r="8" spans="1:6" ht="24" customHeight="1" x14ac:dyDescent="0.25">
      <c r="A8" s="4" t="s">
        <v>2</v>
      </c>
      <c r="B8" s="5">
        <v>20772835466</v>
      </c>
      <c r="C8" s="5">
        <v>22047667245</v>
      </c>
      <c r="D8" s="5">
        <v>23269014493</v>
      </c>
      <c r="E8" s="5">
        <v>26664139402</v>
      </c>
      <c r="F8" s="5">
        <v>30478630098</v>
      </c>
    </row>
    <row r="9" spans="1:6" ht="24" customHeight="1" x14ac:dyDescent="0.25">
      <c r="A9" s="4" t="s">
        <v>3</v>
      </c>
      <c r="B9" s="5">
        <v>2209963297</v>
      </c>
      <c r="C9" s="5">
        <v>2323251804</v>
      </c>
      <c r="D9" s="5">
        <v>2404771044</v>
      </c>
      <c r="E9" s="5">
        <v>2452190625</v>
      </c>
      <c r="F9" s="5">
        <v>2522068731</v>
      </c>
    </row>
    <row r="10" spans="1:6" ht="21" customHeight="1" x14ac:dyDescent="0.25">
      <c r="A10" s="4" t="s">
        <v>4</v>
      </c>
      <c r="B10" s="5">
        <v>4323381</v>
      </c>
      <c r="C10" s="5">
        <v>3131944</v>
      </c>
      <c r="D10" s="5">
        <v>3782303</v>
      </c>
      <c r="E10" s="5">
        <v>3704598</v>
      </c>
      <c r="F10" s="5">
        <v>4966736</v>
      </c>
    </row>
    <row r="11" spans="1:6" ht="21" customHeight="1" x14ac:dyDescent="0.25">
      <c r="A11" s="4" t="s">
        <v>17</v>
      </c>
      <c r="B11" s="7">
        <v>88107</v>
      </c>
      <c r="C11" s="7">
        <v>145471</v>
      </c>
      <c r="D11" s="5">
        <v>244992</v>
      </c>
      <c r="E11" s="5">
        <v>95668</v>
      </c>
      <c r="F11" s="7">
        <v>469277</v>
      </c>
    </row>
    <row r="12" spans="1:6" ht="21" customHeight="1" x14ac:dyDescent="0.25">
      <c r="A12" s="4" t="s">
        <v>5</v>
      </c>
      <c r="B12" s="7">
        <v>0</v>
      </c>
      <c r="C12" s="7">
        <v>0</v>
      </c>
      <c r="D12" s="5">
        <v>0</v>
      </c>
      <c r="E12" s="5">
        <v>0</v>
      </c>
      <c r="F12" s="7">
        <v>0</v>
      </c>
    </row>
    <row r="13" spans="1:6" ht="21" customHeight="1" x14ac:dyDescent="0.25">
      <c r="A13" s="4" t="s">
        <v>6</v>
      </c>
      <c r="B13" s="7">
        <v>0</v>
      </c>
      <c r="C13" s="7">
        <v>0</v>
      </c>
      <c r="D13" s="5">
        <v>0</v>
      </c>
      <c r="E13" s="5">
        <v>0</v>
      </c>
      <c r="F13" s="7">
        <v>0</v>
      </c>
    </row>
    <row r="14" spans="1:6" ht="21" customHeight="1" x14ac:dyDescent="0.25">
      <c r="A14" s="4" t="s">
        <v>7</v>
      </c>
      <c r="B14" s="5">
        <v>66386133</v>
      </c>
      <c r="C14" s="5">
        <v>92325730</v>
      </c>
      <c r="D14" s="5">
        <v>104593458</v>
      </c>
      <c r="E14" s="5">
        <v>142929916</v>
      </c>
      <c r="F14" s="5">
        <v>174378931</v>
      </c>
    </row>
    <row r="15" spans="1:6" ht="21" customHeight="1" x14ac:dyDescent="0.25">
      <c r="A15" s="4" t="s">
        <v>8</v>
      </c>
      <c r="B15" s="7">
        <v>0</v>
      </c>
      <c r="C15" s="7">
        <v>0</v>
      </c>
      <c r="D15" s="5">
        <v>0</v>
      </c>
      <c r="E15" s="5">
        <v>0</v>
      </c>
      <c r="F15" s="7">
        <v>0</v>
      </c>
    </row>
    <row r="16" spans="1:6" ht="21" customHeight="1" x14ac:dyDescent="0.25">
      <c r="A16" s="4" t="s">
        <v>9</v>
      </c>
      <c r="B16" s="5">
        <v>463008</v>
      </c>
      <c r="C16" s="5">
        <v>340755</v>
      </c>
      <c r="D16" s="5">
        <v>163916</v>
      </c>
      <c r="E16" s="5">
        <v>211395</v>
      </c>
      <c r="F16" s="5">
        <v>67406</v>
      </c>
    </row>
    <row r="17" spans="1:6" ht="21" customHeight="1" x14ac:dyDescent="0.25">
      <c r="A17" s="4" t="s">
        <v>10</v>
      </c>
      <c r="B17" s="5">
        <v>176786534</v>
      </c>
      <c r="C17" s="5">
        <v>161999238</v>
      </c>
      <c r="D17" s="5">
        <v>162324389</v>
      </c>
      <c r="E17" s="5">
        <v>130098824</v>
      </c>
      <c r="F17" s="5">
        <v>151964423</v>
      </c>
    </row>
    <row r="18" spans="1:6" ht="21" customHeight="1" x14ac:dyDescent="0.25">
      <c r="A18" s="4" t="s">
        <v>11</v>
      </c>
      <c r="B18" s="5">
        <v>0</v>
      </c>
      <c r="C18" s="5">
        <v>83815</v>
      </c>
      <c r="D18" s="5">
        <v>86530</v>
      </c>
      <c r="E18" s="5">
        <v>0</v>
      </c>
      <c r="F18" s="5">
        <v>0</v>
      </c>
    </row>
    <row r="19" spans="1:6" ht="21" customHeight="1" x14ac:dyDescent="0.25">
      <c r="A19" s="4" t="s">
        <v>12</v>
      </c>
      <c r="B19" s="5">
        <v>0</v>
      </c>
      <c r="C19" s="5">
        <v>0</v>
      </c>
      <c r="D19" s="5">
        <v>0</v>
      </c>
      <c r="E19" s="5">
        <v>1254341</v>
      </c>
      <c r="F19" s="5">
        <v>0</v>
      </c>
    </row>
    <row r="20" spans="1:6" ht="21" customHeight="1" x14ac:dyDescent="0.25">
      <c r="A20" s="4" t="s">
        <v>13</v>
      </c>
      <c r="B20" s="5">
        <v>274592318</v>
      </c>
      <c r="C20" s="5">
        <v>211737847</v>
      </c>
      <c r="D20" s="5">
        <v>217884274</v>
      </c>
      <c r="E20" s="5">
        <v>171530161</v>
      </c>
      <c r="F20" s="5">
        <v>123579483</v>
      </c>
    </row>
    <row r="21" spans="1:6" ht="21" customHeight="1" x14ac:dyDescent="0.25">
      <c r="A21" s="4" t="s">
        <v>14</v>
      </c>
      <c r="B21" s="5">
        <v>0</v>
      </c>
      <c r="C21" s="5">
        <v>33306404</v>
      </c>
      <c r="D21" s="5">
        <v>32884794</v>
      </c>
      <c r="E21" s="5">
        <v>31759937</v>
      </c>
      <c r="F21" s="5">
        <v>0</v>
      </c>
    </row>
    <row r="22" spans="1:6" ht="27" customHeight="1" x14ac:dyDescent="0.25">
      <c r="A22" s="16" t="s">
        <v>15</v>
      </c>
      <c r="B22" s="17">
        <f t="shared" ref="B22:E22" si="0">SUM(B4:B21)</f>
        <v>103925428746</v>
      </c>
      <c r="C22" s="17">
        <f t="shared" si="0"/>
        <v>107351290183</v>
      </c>
      <c r="D22" s="17">
        <f t="shared" si="0"/>
        <v>109668298508</v>
      </c>
      <c r="E22" s="17">
        <f t="shared" si="0"/>
        <v>121719538229</v>
      </c>
      <c r="F22" s="17">
        <f t="shared" ref="F22" si="1">SUM(F4:F21)</f>
        <v>134755628083</v>
      </c>
    </row>
    <row r="23" spans="1:6" ht="30" customHeight="1" x14ac:dyDescent="0.25">
      <c r="A23" s="18" t="s">
        <v>27</v>
      </c>
      <c r="B23" s="17">
        <f t="shared" ref="B23:C23" si="2">+(B22-B6-B7-B12-B13-B18-B19)</f>
        <v>103174126063</v>
      </c>
      <c r="C23" s="17">
        <f t="shared" si="2"/>
        <v>106562270447</v>
      </c>
      <c r="D23" s="17">
        <f t="shared" ref="D23:E23" si="3">+(D22-D6-D7-D12-D13-D18-D19)</f>
        <v>108829844710</v>
      </c>
      <c r="E23" s="17">
        <f t="shared" si="3"/>
        <v>120763740030</v>
      </c>
      <c r="F23" s="17">
        <f t="shared" ref="F23" si="4">+(F22-F6-F7-F12-F13-F18-F19)</f>
        <v>133633900749</v>
      </c>
    </row>
    <row r="24" spans="1:6" ht="30" customHeight="1" x14ac:dyDescent="0.25">
      <c r="A24" s="16" t="s">
        <v>21</v>
      </c>
      <c r="B24" s="17">
        <f t="shared" ref="B24:C24" si="5">SUM(B4:B9)</f>
        <v>103402789265</v>
      </c>
      <c r="C24" s="17">
        <f t="shared" si="5"/>
        <v>106848218979</v>
      </c>
      <c r="D24" s="17">
        <f t="shared" ref="D24:E24" si="6">SUM(D4:D9)</f>
        <v>109146333852</v>
      </c>
      <c r="E24" s="17">
        <f t="shared" si="6"/>
        <v>121237953389</v>
      </c>
      <c r="F24" s="17">
        <f t="shared" ref="F24" si="7">SUM(F4:F9)</f>
        <v>134300201827</v>
      </c>
    </row>
    <row r="25" spans="1:6" x14ac:dyDescent="0.25">
      <c r="A25" s="6" t="s">
        <v>24</v>
      </c>
    </row>
    <row r="26" spans="1:6" x14ac:dyDescent="0.25">
      <c r="A26" s="19" t="s">
        <v>28</v>
      </c>
    </row>
  </sheetData>
  <phoneticPr fontId="2" type="noConversion"/>
  <printOptions horizontalCentered="1"/>
  <pageMargins left="0.25" right="0.25" top="0.5" bottom="0.25" header="0.5" footer="0.5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Statewide Valuation Data</vt:lpstr>
      <vt:lpstr>Database</vt:lpstr>
      <vt:lpstr>'Statewide Valuation Data'!Print_Area</vt:lpstr>
      <vt:lpstr>'Statewide Valuation Data'!Print_Titles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Statewide Valuations</dc:title>
  <dc:creator>Government</dc:creator>
  <cp:lastModifiedBy>Odean-Carlin, Kodi</cp:lastModifiedBy>
  <cp:lastPrinted>2024-01-16T05:51:44Z</cp:lastPrinted>
  <dcterms:created xsi:type="dcterms:W3CDTF">2000-10-05T15:14:52Z</dcterms:created>
  <dcterms:modified xsi:type="dcterms:W3CDTF">2024-01-16T14:14:11Z</dcterms:modified>
</cp:coreProperties>
</file>