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r14748\Downloads\"/>
    </mc:Choice>
  </mc:AlternateContent>
  <xr:revisionPtr revIDLastSave="0" documentId="8_{17ED6413-40C4-4C7D-A4FD-F349EC187ED0}" xr6:coauthVersionLast="45" xr6:coauthVersionMax="45" xr10:uidLastSave="{00000000-0000-0000-0000-000000000000}"/>
  <bookViews>
    <workbookView xWindow="28680" yWindow="-120" windowWidth="29040" windowHeight="15840" tabRatio="606" xr2:uid="{00000000-000D-0000-FFFF-FFFF00000000}"/>
  </bookViews>
  <sheets>
    <sheet name="Requests" sheetId="1" r:id="rId1"/>
  </sheets>
  <definedNames>
    <definedName name="_xlnm._FilterDatabase" localSheetId="0" hidden="1">Requests!$A$4:$D$33</definedName>
    <definedName name="_xlnm.Print_Area" localSheetId="0">Requests!$B$5:$D$33</definedName>
    <definedName name="_xlnm.Print_Titles" localSheetId="0">Requests!$1:$4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5" i="1" l="1"/>
  <c r="D9" i="1"/>
  <c r="D21" i="1"/>
  <c r="D7" i="1"/>
  <c r="D15" i="1"/>
  <c r="D16" i="1"/>
  <c r="D23" i="1"/>
  <c r="D20" i="1"/>
  <c r="D8" i="1"/>
  <c r="D11" i="1"/>
  <c r="D10" i="1"/>
  <c r="D19" i="1"/>
  <c r="D18" i="1"/>
  <c r="D6" i="1"/>
  <c r="D12" i="1"/>
  <c r="D22" i="1"/>
  <c r="D14" i="1"/>
  <c r="D24" i="1"/>
  <c r="D17" i="1"/>
  <c r="D13" i="1"/>
  <c r="C25" i="1" l="1"/>
  <c r="D25" i="1" l="1"/>
</calcChain>
</file>

<file path=xl/sharedStrings.xml><?xml version="1.0" encoding="utf-8"?>
<sst xmlns="http://schemas.openxmlformats.org/spreadsheetml/2006/main" count="41" uniqueCount="31">
  <si>
    <t>Canton 41-1</t>
  </si>
  <si>
    <t>Wilmot 54-7</t>
  </si>
  <si>
    <t xml:space="preserve"> </t>
  </si>
  <si>
    <t>Canistota 43-1</t>
  </si>
  <si>
    <t>Florence 14-1</t>
  </si>
  <si>
    <t>McCook Central 43-7</t>
  </si>
  <si>
    <t>Dupree 64-2</t>
  </si>
  <si>
    <t>Henry 14-2</t>
  </si>
  <si>
    <t>Marion 60-3</t>
  </si>
  <si>
    <t>TOTAL</t>
  </si>
  <si>
    <t>Waverly 14-5</t>
  </si>
  <si>
    <t>Montrose 43-2</t>
  </si>
  <si>
    <t>Brookings 05-1</t>
  </si>
  <si>
    <t>Tri-Valley 49-6</t>
  </si>
  <si>
    <t>Baltic 49-1</t>
  </si>
  <si>
    <t>Sioux Valley 05-5</t>
  </si>
  <si>
    <t>Flandreau 50-3</t>
  </si>
  <si>
    <t>Dell Rapids 49-3</t>
  </si>
  <si>
    <t>Mt. Vernon 17-3</t>
  </si>
  <si>
    <t>Avon 04-1</t>
  </si>
  <si>
    <t>Belle Fourche 09-1</t>
  </si>
  <si>
    <t>Bridgewater-Emery 30-3</t>
  </si>
  <si>
    <t>Requests</t>
  </si>
  <si>
    <t>TOTAL ECF RECOVERED FUNDS</t>
  </si>
  <si>
    <t>2019-2020 School Year</t>
  </si>
  <si>
    <t>TOTAL Approved Funding for FY2020</t>
  </si>
  <si>
    <t>School District</t>
  </si>
  <si>
    <t xml:space="preserve">Recovered ECF Funds </t>
  </si>
  <si>
    <t>as of 12/3/2020</t>
  </si>
  <si>
    <t>Questions - contact Office of State Aid &amp; School Finance, 605-773-3248</t>
  </si>
  <si>
    <t>FY2020 EXTRAORDINARY COST FUNDING (ECF)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</si>
</sst>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0"/>
      <name val="Arial"/>
    </font>
    <font>
      <sz val="8"/>
      <name val="Arial"/>
      <family val="2"/>
    </font>
    <font>
      <sz val="11"/>
      <name val="Ebrima"/>
    </font>
    <font>
      <sz val="10"/>
      <name val="Ebrima"/>
    </font>
    <font>
      <sz val="10"/>
      <color rgb="FFFF0000"/>
      <name val="Ebrima"/>
    </font>
    <font>
      <u val="double"/>
      <sz val="10"/>
      <name val="Ebrima"/>
    </font>
    <font>
      <sz val="14"/>
      <name val="Ebrima"/>
    </font>
    <font>
      <sz val="9"/>
      <name val="Ebrima"/>
    </font>
    <font>
      <sz val="12"/>
      <color theme="1"/>
      <name val="Ebrima"/>
    </font>
    <font>
      <sz val="12"/>
      <name val="Ebrima"/>
    </font>
    <font>
      <i/>
      <sz val="9"/>
      <name val="Ebrima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B1E50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24994659260841701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/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/>
    <xf numFmtId="1" fontId="3" fillId="0" borderId="0" xfId="0" applyNumberFormat="1" applyFont="1" applyFill="1" applyAlignment="1">
      <alignment horizontal="right"/>
    </xf>
    <xf numFmtId="0" fontId="3" fillId="0" borderId="0" xfId="0" applyFont="1" applyFill="1"/>
    <xf numFmtId="1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64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2" xfId="0" applyFont="1" applyFill="1" applyBorder="1"/>
    <xf numFmtId="164" fontId="2" fillId="0" borderId="0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0" fontId="3" fillId="5" borderId="4" xfId="0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0" fontId="3" fillId="0" borderId="7" xfId="0" applyFont="1" applyFill="1" applyBorder="1"/>
    <xf numFmtId="164" fontId="3" fillId="0" borderId="8" xfId="0" applyNumberFormat="1" applyFont="1" applyFill="1" applyBorder="1"/>
    <xf numFmtId="164" fontId="3" fillId="0" borderId="9" xfId="0" applyNumberFormat="1" applyFont="1" applyFill="1" applyBorder="1"/>
    <xf numFmtId="0" fontId="3" fillId="3" borderId="10" xfId="0" applyFont="1" applyFill="1" applyBorder="1" applyAlignment="1">
      <alignment horizontal="left" wrapText="1"/>
    </xf>
    <xf numFmtId="164" fontId="3" fillId="3" borderId="11" xfId="0" applyNumberFormat="1" applyFont="1" applyFill="1" applyBorder="1"/>
    <xf numFmtId="164" fontId="3" fillId="3" borderId="12" xfId="0" applyNumberFormat="1" applyFont="1" applyFill="1" applyBorder="1"/>
    <xf numFmtId="164" fontId="3" fillId="0" borderId="14" xfId="0" applyNumberFormat="1" applyFont="1" applyFill="1" applyBorder="1"/>
    <xf numFmtId="0" fontId="3" fillId="0" borderId="13" xfId="0" applyFont="1" applyFill="1" applyBorder="1"/>
    <xf numFmtId="164" fontId="3" fillId="0" borderId="15" xfId="0" applyNumberFormat="1" applyFont="1" applyFill="1" applyBorder="1"/>
    <xf numFmtId="164" fontId="4" fillId="0" borderId="8" xfId="0" applyNumberFormat="1" applyFont="1" applyFill="1" applyBorder="1"/>
    <xf numFmtId="164" fontId="8" fillId="2" borderId="1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64" fontId="10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CD6FC"/>
      <color rgb="FF1B9BD5"/>
      <color rgb="FFB1E50B"/>
      <color rgb="FF328FBE"/>
      <color rgb="FF100A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1</xdr:row>
      <xdr:rowOff>53341</xdr:rowOff>
    </xdr:from>
    <xdr:to>
      <xdr:col>3</xdr:col>
      <xdr:colOff>1897389</xdr:colOff>
      <xdr:row>1</xdr:row>
      <xdr:rowOff>489698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677949-0C69-4E77-90EE-36A9C5984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310516"/>
          <a:ext cx="1811664" cy="436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showGridLines="0" tabSelected="1" zoomScaleNormal="100" workbookViewId="0">
      <pane xSplit="2" ySplit="4" topLeftCell="C5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6.5" x14ac:dyDescent="0.3"/>
  <cols>
    <col min="1" max="1" width="6" style="2" bestFit="1" customWidth="1"/>
    <col min="2" max="2" width="32.85546875" style="3" customWidth="1"/>
    <col min="3" max="4" width="31.42578125" style="4" customWidth="1"/>
    <col min="5" max="16384" width="9.140625" style="1"/>
  </cols>
  <sheetData>
    <row r="1" spans="1:4" ht="20.25" x14ac:dyDescent="0.35">
      <c r="B1" s="14" t="s">
        <v>30</v>
      </c>
      <c r="C1" s="16"/>
      <c r="D1" s="16"/>
    </row>
    <row r="2" spans="1:4" ht="45.75" customHeight="1" x14ac:dyDescent="0.3">
      <c r="B2" s="15" t="s">
        <v>28</v>
      </c>
      <c r="C2" s="16"/>
      <c r="D2" s="16"/>
    </row>
    <row r="3" spans="1:4" s="8" customFormat="1" ht="32.450000000000003" customHeight="1" x14ac:dyDescent="0.3">
      <c r="A3" s="7" t="s">
        <v>2</v>
      </c>
      <c r="B3" s="17" t="s">
        <v>2</v>
      </c>
      <c r="C3" s="31" t="s">
        <v>24</v>
      </c>
      <c r="D3" s="31" t="s">
        <v>24</v>
      </c>
    </row>
    <row r="4" spans="1:4" s="8" customFormat="1" ht="34.5" x14ac:dyDescent="0.3">
      <c r="A4" s="7" t="s">
        <v>2</v>
      </c>
      <c r="B4" s="32" t="s">
        <v>26</v>
      </c>
      <c r="C4" s="31" t="s">
        <v>22</v>
      </c>
      <c r="D4" s="31" t="s">
        <v>25</v>
      </c>
    </row>
    <row r="5" spans="1:4" s="6" customFormat="1" ht="14.25" x14ac:dyDescent="0.25">
      <c r="A5" s="12">
        <v>4001</v>
      </c>
      <c r="B5" s="10" t="s">
        <v>19</v>
      </c>
      <c r="C5" s="11">
        <v>164433</v>
      </c>
      <c r="D5" s="11">
        <f t="shared" ref="D5:D24" si="0">C5</f>
        <v>164433</v>
      </c>
    </row>
    <row r="6" spans="1:4" s="6" customFormat="1" ht="14.25" x14ac:dyDescent="0.25">
      <c r="A6" s="12">
        <v>49001</v>
      </c>
      <c r="B6" s="10" t="s">
        <v>14</v>
      </c>
      <c r="C6" s="11">
        <v>147597</v>
      </c>
      <c r="D6" s="11">
        <f t="shared" si="0"/>
        <v>147597</v>
      </c>
    </row>
    <row r="7" spans="1:4" s="6" customFormat="1" ht="14.25" x14ac:dyDescent="0.25">
      <c r="A7" s="12">
        <v>9001</v>
      </c>
      <c r="B7" s="10" t="s">
        <v>20</v>
      </c>
      <c r="C7" s="11">
        <v>126940</v>
      </c>
      <c r="D7" s="11">
        <f t="shared" si="0"/>
        <v>126940</v>
      </c>
    </row>
    <row r="8" spans="1:4" s="6" customFormat="1" ht="14.25" x14ac:dyDescent="0.25">
      <c r="A8" s="12">
        <v>30003</v>
      </c>
      <c r="B8" s="10" t="s">
        <v>21</v>
      </c>
      <c r="C8" s="11">
        <v>81333</v>
      </c>
      <c r="D8" s="11">
        <f t="shared" si="0"/>
        <v>81333</v>
      </c>
    </row>
    <row r="9" spans="1:4" s="6" customFormat="1" ht="14.25" x14ac:dyDescent="0.25">
      <c r="A9" s="9">
        <v>5001</v>
      </c>
      <c r="B9" s="10" t="s">
        <v>12</v>
      </c>
      <c r="C9" s="11">
        <v>284838</v>
      </c>
      <c r="D9" s="11">
        <f t="shared" si="0"/>
        <v>284838</v>
      </c>
    </row>
    <row r="10" spans="1:4" s="6" customFormat="1" ht="14.25" x14ac:dyDescent="0.25">
      <c r="A10" s="12">
        <v>43001</v>
      </c>
      <c r="B10" s="10" t="s">
        <v>3</v>
      </c>
      <c r="C10" s="11">
        <v>105748</v>
      </c>
      <c r="D10" s="11">
        <f t="shared" si="0"/>
        <v>105748</v>
      </c>
    </row>
    <row r="11" spans="1:4" s="6" customFormat="1" ht="14.25" x14ac:dyDescent="0.25">
      <c r="A11" s="12">
        <v>41001</v>
      </c>
      <c r="B11" s="10" t="s">
        <v>0</v>
      </c>
      <c r="C11" s="11">
        <v>271383</v>
      </c>
      <c r="D11" s="11">
        <f t="shared" si="0"/>
        <v>271383</v>
      </c>
    </row>
    <row r="12" spans="1:4" s="6" customFormat="1" ht="14.25" x14ac:dyDescent="0.25">
      <c r="A12" s="12">
        <v>49003</v>
      </c>
      <c r="B12" s="10" t="s">
        <v>17</v>
      </c>
      <c r="C12" s="11">
        <v>28467</v>
      </c>
      <c r="D12" s="11">
        <f t="shared" si="0"/>
        <v>28467</v>
      </c>
    </row>
    <row r="13" spans="1:4" s="6" customFormat="1" ht="14.25" x14ac:dyDescent="0.25">
      <c r="A13" s="12">
        <v>64002</v>
      </c>
      <c r="B13" s="10" t="s">
        <v>6</v>
      </c>
      <c r="C13" s="11">
        <v>257119</v>
      </c>
      <c r="D13" s="11">
        <f t="shared" si="0"/>
        <v>257119</v>
      </c>
    </row>
    <row r="14" spans="1:4" s="6" customFormat="1" ht="14.25" x14ac:dyDescent="0.25">
      <c r="A14" s="12">
        <v>50003</v>
      </c>
      <c r="B14" s="10" t="s">
        <v>16</v>
      </c>
      <c r="C14" s="11">
        <v>195898</v>
      </c>
      <c r="D14" s="11">
        <f t="shared" si="0"/>
        <v>195898</v>
      </c>
    </row>
    <row r="15" spans="1:4" s="6" customFormat="1" ht="14.25" x14ac:dyDescent="0.25">
      <c r="A15" s="12">
        <v>14001</v>
      </c>
      <c r="B15" s="10" t="s">
        <v>4</v>
      </c>
      <c r="C15" s="11">
        <v>66878</v>
      </c>
      <c r="D15" s="11">
        <f t="shared" si="0"/>
        <v>66878</v>
      </c>
    </row>
    <row r="16" spans="1:4" s="6" customFormat="1" ht="14.25" x14ac:dyDescent="0.25">
      <c r="A16" s="12">
        <v>14002</v>
      </c>
      <c r="B16" s="10" t="s">
        <v>7</v>
      </c>
      <c r="C16" s="11">
        <v>86290</v>
      </c>
      <c r="D16" s="11">
        <f t="shared" si="0"/>
        <v>86290</v>
      </c>
    </row>
    <row r="17" spans="1:4" s="6" customFormat="1" ht="14.25" x14ac:dyDescent="0.25">
      <c r="A17" s="12">
        <v>60003</v>
      </c>
      <c r="B17" s="10" t="s">
        <v>8</v>
      </c>
      <c r="C17" s="11">
        <v>211033</v>
      </c>
      <c r="D17" s="11">
        <f t="shared" si="0"/>
        <v>211033</v>
      </c>
    </row>
    <row r="18" spans="1:4" s="6" customFormat="1" ht="14.25" x14ac:dyDescent="0.25">
      <c r="A18" s="12">
        <v>43007</v>
      </c>
      <c r="B18" s="10" t="s">
        <v>5</v>
      </c>
      <c r="C18" s="11">
        <v>79332</v>
      </c>
      <c r="D18" s="11">
        <f t="shared" si="0"/>
        <v>79332</v>
      </c>
    </row>
    <row r="19" spans="1:4" s="6" customFormat="1" ht="14.25" x14ac:dyDescent="0.25">
      <c r="A19" s="12">
        <v>43002</v>
      </c>
      <c r="B19" s="10" t="s">
        <v>11</v>
      </c>
      <c r="C19" s="11">
        <v>140162</v>
      </c>
      <c r="D19" s="11">
        <f t="shared" si="0"/>
        <v>140162</v>
      </c>
    </row>
    <row r="20" spans="1:4" s="6" customFormat="1" ht="14.25" x14ac:dyDescent="0.25">
      <c r="A20" s="12">
        <v>17003</v>
      </c>
      <c r="B20" s="10" t="s">
        <v>18</v>
      </c>
      <c r="C20" s="11">
        <v>196012</v>
      </c>
      <c r="D20" s="11">
        <f t="shared" si="0"/>
        <v>196012</v>
      </c>
    </row>
    <row r="21" spans="1:4" s="6" customFormat="1" ht="14.25" x14ac:dyDescent="0.25">
      <c r="A21" s="12">
        <v>5005</v>
      </c>
      <c r="B21" s="10" t="s">
        <v>15</v>
      </c>
      <c r="C21" s="11">
        <v>80892</v>
      </c>
      <c r="D21" s="11">
        <f t="shared" si="0"/>
        <v>80892</v>
      </c>
    </row>
    <row r="22" spans="1:4" s="6" customFormat="1" ht="14.25" x14ac:dyDescent="0.25">
      <c r="A22" s="12">
        <v>49006</v>
      </c>
      <c r="B22" s="10" t="s">
        <v>13</v>
      </c>
      <c r="C22" s="11">
        <v>212484</v>
      </c>
      <c r="D22" s="11">
        <f t="shared" si="0"/>
        <v>212484</v>
      </c>
    </row>
    <row r="23" spans="1:4" s="6" customFormat="1" ht="14.25" x14ac:dyDescent="0.25">
      <c r="A23" s="12">
        <v>14005</v>
      </c>
      <c r="B23" s="10" t="s">
        <v>10</v>
      </c>
      <c r="C23" s="11">
        <v>3949</v>
      </c>
      <c r="D23" s="11">
        <f t="shared" si="0"/>
        <v>3949</v>
      </c>
    </row>
    <row r="24" spans="1:4" s="6" customFormat="1" ht="14.25" x14ac:dyDescent="0.25">
      <c r="A24" s="12">
        <v>54007</v>
      </c>
      <c r="B24" s="10" t="s">
        <v>1</v>
      </c>
      <c r="C24" s="11">
        <v>91718</v>
      </c>
      <c r="D24" s="11">
        <f t="shared" si="0"/>
        <v>91718</v>
      </c>
    </row>
    <row r="25" spans="1:4" s="6" customFormat="1" ht="15" thickBot="1" x14ac:dyDescent="0.3">
      <c r="A25" s="12" t="s">
        <v>2</v>
      </c>
      <c r="B25" s="10" t="s">
        <v>9</v>
      </c>
      <c r="C25" s="13">
        <f>SUM(C5:C24)</f>
        <v>2832506</v>
      </c>
      <c r="D25" s="13">
        <f>SUM(D5:D24)</f>
        <v>2832506</v>
      </c>
    </row>
    <row r="26" spans="1:4" s="6" customFormat="1" ht="21" customHeight="1" thickBot="1" x14ac:dyDescent="0.3">
      <c r="A26" s="5"/>
      <c r="B26" s="18" t="s">
        <v>27</v>
      </c>
      <c r="C26" s="19"/>
      <c r="D26" s="20"/>
    </row>
    <row r="27" spans="1:4" s="6" customFormat="1" ht="15" thickBot="1" x14ac:dyDescent="0.3">
      <c r="A27" s="5"/>
      <c r="B27" s="28" t="s">
        <v>21</v>
      </c>
      <c r="C27" s="27"/>
      <c r="D27" s="29">
        <v>19941</v>
      </c>
    </row>
    <row r="28" spans="1:4" s="6" customFormat="1" ht="13.5" customHeight="1" thickBot="1" x14ac:dyDescent="0.3">
      <c r="A28" s="5"/>
      <c r="B28" s="21" t="s">
        <v>0</v>
      </c>
      <c r="C28" s="30"/>
      <c r="D28" s="23">
        <v>4081</v>
      </c>
    </row>
    <row r="29" spans="1:4" s="6" customFormat="1" ht="13.5" customHeight="1" thickBot="1" x14ac:dyDescent="0.3">
      <c r="A29" s="5"/>
      <c r="B29" s="21" t="s">
        <v>4</v>
      </c>
      <c r="C29" s="22"/>
      <c r="D29" s="23">
        <v>22810</v>
      </c>
    </row>
    <row r="30" spans="1:4" s="6" customFormat="1" ht="13.5" customHeight="1" thickBot="1" x14ac:dyDescent="0.3">
      <c r="A30" s="5"/>
      <c r="B30" s="21" t="s">
        <v>7</v>
      </c>
      <c r="C30" s="22"/>
      <c r="D30" s="23">
        <v>42983</v>
      </c>
    </row>
    <row r="31" spans="1:4" s="6" customFormat="1" ht="13.5" customHeight="1" thickBot="1" x14ac:dyDescent="0.3">
      <c r="A31" s="5"/>
      <c r="B31" s="21" t="s">
        <v>8</v>
      </c>
      <c r="C31" s="22"/>
      <c r="D31" s="23">
        <v>15082</v>
      </c>
    </row>
    <row r="32" spans="1:4" s="6" customFormat="1" ht="13.5" customHeight="1" thickBot="1" x14ac:dyDescent="0.3">
      <c r="A32" s="5"/>
      <c r="B32" s="21" t="s">
        <v>11</v>
      </c>
      <c r="C32" s="22"/>
      <c r="D32" s="23">
        <v>40411</v>
      </c>
    </row>
    <row r="33" spans="1:4" s="6" customFormat="1" ht="19.899999999999999" customHeight="1" thickBot="1" x14ac:dyDescent="0.3">
      <c r="A33" s="5"/>
      <c r="B33" s="24" t="s">
        <v>23</v>
      </c>
      <c r="C33" s="25"/>
      <c r="D33" s="26">
        <f>SUM(D27:D32)</f>
        <v>145308</v>
      </c>
    </row>
    <row r="34" spans="1:4" x14ac:dyDescent="0.3">
      <c r="C34" s="33" t="s">
        <v>29</v>
      </c>
    </row>
  </sheetData>
  <autoFilter ref="A4:D33" xr:uid="{113AF9AF-ED7C-4583-B7AA-697120D7CD55}"/>
  <sortState xmlns:xlrd2="http://schemas.microsoft.com/office/spreadsheetml/2017/richdata2" ref="A5:D24">
    <sortCondition ref="B5:B24"/>
  </sortState>
  <phoneticPr fontId="1" type="noConversion"/>
  <pageMargins left="0.5" right="0.3" top="0.5" bottom="0.27" header="0.27" footer="0.2"/>
  <pageSetup fitToHeight="0" orientation="portrait" r:id="rId1"/>
  <headerFooter alignWithMargins="0">
    <oddHeader xml:space="preserve">&amp;C&amp;"Garamond,Regular"&amp;12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Requests</vt:lpstr>
      <vt:lpstr>Requests!Print_Area</vt:lpstr>
      <vt:lpstr>Requests!Print_Titles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Woodmansey, Susan</cp:lastModifiedBy>
  <cp:lastPrinted>2020-12-03T19:58:53Z</cp:lastPrinted>
  <dcterms:created xsi:type="dcterms:W3CDTF">1998-02-02T15:25:41Z</dcterms:created>
  <dcterms:modified xsi:type="dcterms:W3CDTF">2020-12-03T22:43:05Z</dcterms:modified>
</cp:coreProperties>
</file>