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1 Legislation\"/>
    </mc:Choice>
  </mc:AlternateContent>
  <xr:revisionPtr revIDLastSave="0" documentId="14_{20226B1D-5917-42C1-95AA-54322E7016E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CHV2000" sheetId="1" r:id="rId1"/>
  </sheets>
  <definedNames>
    <definedName name="_xlnm.Database">SCHV2000!$A$4:$A$147</definedName>
    <definedName name="_xlnm.Print_Area" localSheetId="0">SCHV2000!$A$4:$F$27</definedName>
    <definedName name="_xlnm.Print_Titles" localSheetId="0">SCHV2000!$A:$A,SCHV2000!$1:$3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3" i="1" l="1"/>
  <c r="E24" i="1"/>
  <c r="E22" i="1"/>
  <c r="E23" i="1" s="1"/>
  <c r="D24" i="1" l="1"/>
  <c r="D22" i="1"/>
  <c r="D23" i="1" s="1"/>
  <c r="C22" i="1" l="1"/>
  <c r="C23" i="1" s="1"/>
  <c r="C24" i="1"/>
  <c r="B24" i="1" l="1"/>
  <c r="B22" i="1"/>
  <c r="B23" i="1" s="1"/>
</calcChain>
</file>

<file path=xl/sharedStrings.xml><?xml version="1.0" encoding="utf-8"?>
<sst xmlns="http://schemas.openxmlformats.org/spreadsheetml/2006/main" count="32" uniqueCount="31">
  <si>
    <t>Agricultural Valuation</t>
  </si>
  <si>
    <t>Owner Occupied Valuation</t>
  </si>
  <si>
    <t>Other Valuation</t>
  </si>
  <si>
    <t>Utility Valuation</t>
  </si>
  <si>
    <t>Ag Discretionary</t>
  </si>
  <si>
    <t>Mobile Home Discretionary</t>
  </si>
  <si>
    <t>Mobile Home/Owner Occupied Discretionary</t>
  </si>
  <si>
    <t>Other Discretionary</t>
  </si>
  <si>
    <t>Utility Discretionary</t>
  </si>
  <si>
    <t>Ag TIF</t>
  </si>
  <si>
    <t>Owner Occupied TIF</t>
  </si>
  <si>
    <t>Mobile Home TIF</t>
  </si>
  <si>
    <t>Mobile Home/Owner Occupied TIF</t>
  </si>
  <si>
    <t>Other TIF</t>
  </si>
  <si>
    <t>Utility TIF</t>
  </si>
  <si>
    <t>TOTAL</t>
  </si>
  <si>
    <t>Description</t>
  </si>
  <si>
    <t>Owner Occupied Discretionary</t>
  </si>
  <si>
    <t>Mobile Home Valuation (M)</t>
  </si>
  <si>
    <t>Mobile/Owner Occupied Valuation (M-OO)</t>
  </si>
  <si>
    <t xml:space="preserve"> </t>
  </si>
  <si>
    <t>Total -Just Taxable Valuations</t>
  </si>
  <si>
    <t>Total Less Mobile Home &amp; Mobile Home-Owner Occupied</t>
  </si>
  <si>
    <t>Pay 2017</t>
  </si>
  <si>
    <t>Pay 2018</t>
  </si>
  <si>
    <t>Pay 2019</t>
  </si>
  <si>
    <t>Pay 2020</t>
  </si>
  <si>
    <t>Pay 2021</t>
  </si>
  <si>
    <t>* TIF - Tax Increment Financing</t>
  </si>
  <si>
    <t>PROPERTY TAX VALUATION DATA - PAY 2017-2021</t>
  </si>
  <si>
    <t>as of 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</si>
</sst>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Ebrima"/>
    </font>
    <font>
      <sz val="11"/>
      <name val="Ebrima"/>
    </font>
    <font>
      <sz val="12"/>
      <name val="Ebrima"/>
    </font>
    <font>
      <sz val="9"/>
      <name val="Ebrima"/>
    </font>
    <font>
      <sz val="14"/>
      <color theme="0"/>
      <name val="Ebrima"/>
    </font>
    <font>
      <b/>
      <sz val="14"/>
      <name val="Ebrima"/>
    </font>
  </fonts>
  <fills count="7">
    <fill>
      <patternFill patternType="none"/>
    </fill>
    <fill>
      <patternFill patternType="gray125"/>
    </fill>
    <fill>
      <patternFill patternType="solid">
        <fgColor rgb="FF267859"/>
        <bgColor indexed="64"/>
      </patternFill>
    </fill>
    <fill>
      <patternFill patternType="solid">
        <fgColor rgb="FF250599"/>
        <bgColor indexed="64"/>
      </patternFill>
    </fill>
    <fill>
      <patternFill patternType="solid">
        <fgColor rgb="FFFB5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center"/>
    </xf>
    <xf numFmtId="1" fontId="4" fillId="0" borderId="1" xfId="0" applyNumberFormat="1" applyFont="1" applyBorder="1"/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wrapText="1"/>
    </xf>
    <xf numFmtId="1" fontId="4" fillId="0" borderId="0" xfId="0" applyNumberFormat="1" applyFont="1"/>
    <xf numFmtId="1" fontId="6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1" fontId="8" fillId="0" borderId="0" xfId="0" applyNumberFormat="1" applyFont="1"/>
    <xf numFmtId="164" fontId="3" fillId="5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B53F3"/>
      <color rgb="FF250599"/>
      <color rgb="FF26785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161926</xdr:rowOff>
    </xdr:from>
    <xdr:to>
      <xdr:col>5</xdr:col>
      <xdr:colOff>1304925</xdr:colOff>
      <xdr:row>1</xdr:row>
      <xdr:rowOff>435485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93188B-EE13-4EB7-850B-124FE4A0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161926"/>
          <a:ext cx="2771775" cy="68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workbookViewId="0">
      <pane ySplit="3" topLeftCell="A4" activePane="bottomLeft" state="frozen"/>
      <selection pane="bottomLeft" activeCell="F10" sqref="F10"/>
    </sheetView>
  </sheetViews>
  <sheetFormatPr defaultRowHeight="16.5" x14ac:dyDescent="0.3"/>
  <cols>
    <col min="1" max="1" width="45.42578125" style="8" customWidth="1"/>
    <col min="2" max="6" width="22.7109375" style="1" customWidth="1"/>
    <col min="7" max="16384" width="9.140625" style="1"/>
  </cols>
  <sheetData>
    <row r="1" spans="1:6" ht="32.25" customHeight="1" x14ac:dyDescent="0.35">
      <c r="A1" s="14" t="s">
        <v>29</v>
      </c>
    </row>
    <row r="2" spans="1:6" ht="39" customHeight="1" x14ac:dyDescent="0.3">
      <c r="A2" s="9" t="s">
        <v>30</v>
      </c>
      <c r="B2" s="2"/>
      <c r="C2" s="2"/>
      <c r="D2" s="2" t="s">
        <v>20</v>
      </c>
      <c r="E2" s="2" t="s">
        <v>20</v>
      </c>
      <c r="F2" s="2"/>
    </row>
    <row r="3" spans="1:6" ht="39" customHeight="1" x14ac:dyDescent="0.35">
      <c r="A3" s="10" t="s">
        <v>16</v>
      </c>
      <c r="B3" s="11" t="s">
        <v>23</v>
      </c>
      <c r="C3" s="12" t="s">
        <v>24</v>
      </c>
      <c r="D3" s="13" t="s">
        <v>25</v>
      </c>
      <c r="E3" s="15" t="s">
        <v>26</v>
      </c>
      <c r="F3" s="16" t="s">
        <v>27</v>
      </c>
    </row>
    <row r="4" spans="1:6" ht="32.25" customHeight="1" x14ac:dyDescent="0.3">
      <c r="A4" s="3" t="s">
        <v>0</v>
      </c>
      <c r="B4" s="4">
        <v>40975268029</v>
      </c>
      <c r="C4" s="4">
        <v>42640745351</v>
      </c>
      <c r="D4" s="4">
        <v>43420147997</v>
      </c>
      <c r="E4" s="4">
        <v>43862205633</v>
      </c>
      <c r="F4" s="4">
        <v>43744490074</v>
      </c>
    </row>
    <row r="5" spans="1:6" ht="24.95" customHeight="1" x14ac:dyDescent="0.3">
      <c r="A5" s="3" t="s">
        <v>1</v>
      </c>
      <c r="B5" s="4">
        <v>29731492004</v>
      </c>
      <c r="C5" s="4">
        <v>31464595011</v>
      </c>
      <c r="D5" s="4">
        <v>33667227699</v>
      </c>
      <c r="E5" s="4">
        <v>35806482186</v>
      </c>
      <c r="F5" s="4">
        <v>37943873935</v>
      </c>
    </row>
    <row r="6" spans="1:6" ht="24.95" customHeight="1" x14ac:dyDescent="0.3">
      <c r="A6" s="3" t="s">
        <v>18</v>
      </c>
      <c r="B6" s="4">
        <v>180362164</v>
      </c>
      <c r="C6" s="4">
        <v>196688185</v>
      </c>
      <c r="D6" s="4">
        <v>207230168</v>
      </c>
      <c r="E6" s="4">
        <v>224038165</v>
      </c>
      <c r="F6" s="4">
        <v>234761830</v>
      </c>
    </row>
    <row r="7" spans="1:6" ht="24.95" customHeight="1" x14ac:dyDescent="0.3">
      <c r="A7" s="3" t="s">
        <v>19</v>
      </c>
      <c r="B7" s="4">
        <v>474163819</v>
      </c>
      <c r="C7" s="4">
        <v>495448588</v>
      </c>
      <c r="D7" s="4">
        <v>503755871</v>
      </c>
      <c r="E7" s="4">
        <v>527264518</v>
      </c>
      <c r="F7" s="4">
        <v>554174091</v>
      </c>
    </row>
    <row r="8" spans="1:6" ht="24.95" customHeight="1" x14ac:dyDescent="0.3">
      <c r="A8" s="3" t="s">
        <v>2</v>
      </c>
      <c r="B8" s="4">
        <v>17297407998</v>
      </c>
      <c r="C8" s="4">
        <v>18090359799</v>
      </c>
      <c r="D8" s="4">
        <v>19537596097</v>
      </c>
      <c r="E8" s="4">
        <v>20772835466</v>
      </c>
      <c r="F8" s="4">
        <v>22047667245</v>
      </c>
    </row>
    <row r="9" spans="1:6" ht="24.95" customHeight="1" x14ac:dyDescent="0.3">
      <c r="A9" s="3" t="s">
        <v>3</v>
      </c>
      <c r="B9" s="4">
        <v>1602459808</v>
      </c>
      <c r="C9" s="4">
        <v>2009222669</v>
      </c>
      <c r="D9" s="4">
        <v>2129900395</v>
      </c>
      <c r="E9" s="4">
        <v>2209963297</v>
      </c>
      <c r="F9" s="4">
        <v>2323251804</v>
      </c>
    </row>
    <row r="10" spans="1:6" ht="24.95" customHeight="1" x14ac:dyDescent="0.3">
      <c r="A10" s="3" t="s">
        <v>4</v>
      </c>
      <c r="B10" s="4">
        <v>2453641</v>
      </c>
      <c r="C10" s="4">
        <v>2391923</v>
      </c>
      <c r="D10" s="4">
        <v>2345544</v>
      </c>
      <c r="E10" s="4">
        <v>4323381</v>
      </c>
      <c r="F10" s="4">
        <v>3131944</v>
      </c>
    </row>
    <row r="11" spans="1:6" ht="24.95" customHeight="1" x14ac:dyDescent="0.3">
      <c r="A11" s="3" t="s">
        <v>17</v>
      </c>
      <c r="B11" s="5">
        <v>5856</v>
      </c>
      <c r="C11" s="5">
        <v>17163</v>
      </c>
      <c r="D11" s="5">
        <v>287308</v>
      </c>
      <c r="E11" s="5">
        <v>88107</v>
      </c>
      <c r="F11" s="5">
        <v>145471</v>
      </c>
    </row>
    <row r="12" spans="1:6" ht="24.95" customHeight="1" x14ac:dyDescent="0.3">
      <c r="A12" s="3" t="s">
        <v>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24.95" customHeight="1" x14ac:dyDescent="0.3">
      <c r="A13" s="3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24.95" customHeight="1" x14ac:dyDescent="0.3">
      <c r="A14" s="3" t="s">
        <v>7</v>
      </c>
      <c r="B14" s="4">
        <v>33844632</v>
      </c>
      <c r="C14" s="4">
        <v>30667011</v>
      </c>
      <c r="D14" s="4">
        <v>37970652</v>
      </c>
      <c r="E14" s="4">
        <v>66386133</v>
      </c>
      <c r="F14" s="4">
        <v>92325730</v>
      </c>
    </row>
    <row r="15" spans="1:6" ht="24.95" customHeight="1" x14ac:dyDescent="0.3">
      <c r="A15" s="3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24.95" customHeight="1" x14ac:dyDescent="0.3">
      <c r="A16" s="3" t="s">
        <v>9</v>
      </c>
      <c r="B16" s="4">
        <v>202551</v>
      </c>
      <c r="C16" s="4">
        <v>320618</v>
      </c>
      <c r="D16" s="4">
        <v>405651</v>
      </c>
      <c r="E16" s="4">
        <v>463008</v>
      </c>
      <c r="F16" s="4">
        <v>340755</v>
      </c>
    </row>
    <row r="17" spans="1:6" ht="24.95" customHeight="1" x14ac:dyDescent="0.3">
      <c r="A17" s="3" t="s">
        <v>10</v>
      </c>
      <c r="B17" s="4">
        <v>127838800</v>
      </c>
      <c r="C17" s="4">
        <v>107538686</v>
      </c>
      <c r="D17" s="4">
        <v>162366056</v>
      </c>
      <c r="E17" s="4">
        <v>176786534</v>
      </c>
      <c r="F17" s="4">
        <v>161999238</v>
      </c>
    </row>
    <row r="18" spans="1:6" ht="24.95" customHeight="1" x14ac:dyDescent="0.3">
      <c r="A18" s="3" t="s">
        <v>11</v>
      </c>
      <c r="B18" s="4">
        <v>226019</v>
      </c>
      <c r="C18" s="4">
        <v>226019</v>
      </c>
      <c r="D18" s="4">
        <v>468165</v>
      </c>
      <c r="E18" s="4">
        <v>0</v>
      </c>
      <c r="F18" s="4">
        <v>83815</v>
      </c>
    </row>
    <row r="19" spans="1:6" ht="24.95" customHeight="1" x14ac:dyDescent="0.3">
      <c r="A19" s="3" t="s">
        <v>12</v>
      </c>
      <c r="B19" s="4">
        <v>1833955</v>
      </c>
      <c r="C19" s="4">
        <v>1275732</v>
      </c>
      <c r="D19" s="4">
        <v>1484728</v>
      </c>
      <c r="E19" s="4">
        <v>0</v>
      </c>
      <c r="F19" s="4">
        <v>0</v>
      </c>
    </row>
    <row r="20" spans="1:6" ht="24.95" customHeight="1" x14ac:dyDescent="0.3">
      <c r="A20" s="3" t="s">
        <v>13</v>
      </c>
      <c r="B20" s="4">
        <v>282937286</v>
      </c>
      <c r="C20" s="4">
        <v>182047741</v>
      </c>
      <c r="D20" s="4">
        <v>255752217</v>
      </c>
      <c r="E20" s="4">
        <v>274592318</v>
      </c>
      <c r="F20" s="4">
        <v>211737847</v>
      </c>
    </row>
    <row r="21" spans="1:6" ht="24.95" customHeight="1" x14ac:dyDescent="0.3">
      <c r="A21" s="3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33306404</v>
      </c>
    </row>
    <row r="22" spans="1:6" ht="24.95" customHeight="1" x14ac:dyDescent="0.3">
      <c r="A22" s="6" t="s">
        <v>15</v>
      </c>
      <c r="B22" s="4">
        <f t="shared" ref="B22:D22" si="0">SUM(B4:B21)</f>
        <v>90710496562</v>
      </c>
      <c r="C22" s="4">
        <f t="shared" si="0"/>
        <v>95221544496</v>
      </c>
      <c r="D22" s="4">
        <f t="shared" si="0"/>
        <v>99926938548</v>
      </c>
      <c r="E22" s="4">
        <f t="shared" ref="E22:F22" si="1">SUM(E4:E21)</f>
        <v>103925428746</v>
      </c>
      <c r="F22" s="4">
        <f t="shared" si="1"/>
        <v>107351290183</v>
      </c>
    </row>
    <row r="23" spans="1:6" ht="55.5" customHeight="1" x14ac:dyDescent="0.3">
      <c r="A23" s="7" t="s">
        <v>22</v>
      </c>
      <c r="B23" s="4">
        <f t="shared" ref="B23:D23" si="2">+(B22-B6-B7-B12-B13-B18-B19)</f>
        <v>90053910605</v>
      </c>
      <c r="C23" s="4">
        <f t="shared" si="2"/>
        <v>94527905972</v>
      </c>
      <c r="D23" s="4">
        <f t="shared" si="2"/>
        <v>99213999616</v>
      </c>
      <c r="E23" s="4">
        <f t="shared" ref="E23:F23" si="3">+(E22-E6-E7-E12-E13-E18-E19)</f>
        <v>103174126063</v>
      </c>
      <c r="F23" s="4">
        <f t="shared" si="3"/>
        <v>106562270447</v>
      </c>
    </row>
    <row r="24" spans="1:6" ht="38.25" customHeight="1" x14ac:dyDescent="0.3">
      <c r="A24" s="6" t="s">
        <v>21</v>
      </c>
      <c r="B24" s="4">
        <f t="shared" ref="B24:D24" si="4">SUM(B4:B9)</f>
        <v>90261153822</v>
      </c>
      <c r="C24" s="4">
        <f t="shared" si="4"/>
        <v>94897059603</v>
      </c>
      <c r="D24" s="4">
        <f t="shared" si="4"/>
        <v>99465858227</v>
      </c>
      <c r="E24" s="4">
        <f t="shared" ref="E24:F24" si="5">SUM(E4:E9)</f>
        <v>103402789265</v>
      </c>
      <c r="F24" s="4">
        <f t="shared" si="5"/>
        <v>106848218979</v>
      </c>
    </row>
    <row r="25" spans="1:6" x14ac:dyDescent="0.3">
      <c r="A25" s="8" t="s">
        <v>28</v>
      </c>
    </row>
  </sheetData>
  <phoneticPr fontId="2" type="noConversion"/>
  <printOptions horizontalCentered="1"/>
  <pageMargins left="0.25" right="0.25" top="0.5" bottom="0.25" header="0.5" footer="0.5"/>
  <pageSetup scale="66" fitToHeight="0" orientation="landscape" r:id="rId1"/>
  <headerFooter alignWithMargins="0"/>
  <ignoredErrors>
    <ignoredError sqref="B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SCHV2000</vt:lpstr>
      <vt:lpstr>Database</vt:lpstr>
      <vt:lpstr>SCHV2000!Print_Area</vt:lpstr>
      <vt:lpstr>SCHV2000!Print_Titles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Woodmansey, Susan</cp:lastModifiedBy>
  <cp:lastPrinted>2020-12-21T14:26:31Z</cp:lastPrinted>
  <dcterms:created xsi:type="dcterms:W3CDTF">2000-10-05T15:14:52Z</dcterms:created>
  <dcterms:modified xsi:type="dcterms:W3CDTF">2021-03-11T14:22:57Z</dcterms:modified>
</cp:coreProperties>
</file>