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Stat Digest\2018 Digest\PROFILES\"/>
    </mc:Choice>
  </mc:AlternateContent>
  <xr:revisionPtr revIDLastSave="0" documentId="8_{5CEB5C73-306E-4C66-81B5-0AB080FA8697}" xr6:coauthVersionLast="31" xr6:coauthVersionMax="31" xr10:uidLastSave="{00000000-0000-0000-0000-000000000000}"/>
  <bookViews>
    <workbookView xWindow="0" yWindow="0" windowWidth="28800" windowHeight="11625" xr2:uid="{FCE3ACE9-BAA4-40AA-B1AD-ADC78D479BBE}"/>
  </bookViews>
  <sheets>
    <sheet name="ADM Summary" sheetId="1" r:id="rId1"/>
  </sheets>
  <definedNames>
    <definedName name="_xlnm._FilterDatabase" localSheetId="0" hidden="1">'ADM Summary'!$2:$152</definedName>
    <definedName name="_xlnm.Print_Area" localSheetId="0">'ADM Summary'!$B$1:$P$156</definedName>
    <definedName name="_xlnm.Print_Titles" localSheetId="0">'ADM Summary'!$1:$2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1" i="1" l="1"/>
  <c r="P151" i="1"/>
  <c r="Q151" i="1"/>
  <c r="T151" i="1" s="1"/>
  <c r="R150" i="1"/>
  <c r="P150" i="1"/>
  <c r="R149" i="1"/>
  <c r="Q149" i="1"/>
  <c r="R148" i="1"/>
  <c r="Q148" i="1"/>
  <c r="T148" i="1" s="1"/>
  <c r="R147" i="1"/>
  <c r="P147" i="1"/>
  <c r="Q147" i="1"/>
  <c r="R146" i="1"/>
  <c r="Q146" i="1"/>
  <c r="P146" i="1"/>
  <c r="R145" i="1"/>
  <c r="Q145" i="1"/>
  <c r="R144" i="1"/>
  <c r="Q144" i="1"/>
  <c r="T144" i="1" s="1"/>
  <c r="P144" i="1"/>
  <c r="R143" i="1"/>
  <c r="Q143" i="1"/>
  <c r="R142" i="1"/>
  <c r="Q142" i="1"/>
  <c r="P142" i="1"/>
  <c r="R141" i="1"/>
  <c r="Q141" i="1"/>
  <c r="T141" i="1" s="1"/>
  <c r="R140" i="1"/>
  <c r="P140" i="1"/>
  <c r="Q140" i="1"/>
  <c r="R139" i="1"/>
  <c r="Q139" i="1"/>
  <c r="R138" i="1"/>
  <c r="Q138" i="1"/>
  <c r="T138" i="1" s="1"/>
  <c r="P138" i="1"/>
  <c r="R137" i="1"/>
  <c r="Q137" i="1"/>
  <c r="P137" i="1"/>
  <c r="R136" i="1"/>
  <c r="Q136" i="1"/>
  <c r="T136" i="1" s="1"/>
  <c r="R135" i="1"/>
  <c r="P135" i="1"/>
  <c r="Q135" i="1"/>
  <c r="R134" i="1"/>
  <c r="Q134" i="1"/>
  <c r="R133" i="1"/>
  <c r="Q133" i="1"/>
  <c r="P133" i="1"/>
  <c r="R132" i="1"/>
  <c r="Q132" i="1"/>
  <c r="P132" i="1"/>
  <c r="R131" i="1"/>
  <c r="Q131" i="1"/>
  <c r="R130" i="1"/>
  <c r="Q130" i="1"/>
  <c r="T130" i="1" s="1"/>
  <c r="R129" i="1"/>
  <c r="Q129" i="1"/>
  <c r="T129" i="1" s="1"/>
  <c r="R128" i="1"/>
  <c r="P128" i="1"/>
  <c r="Q128" i="1"/>
  <c r="T128" i="1" s="1"/>
  <c r="R127" i="1"/>
  <c r="Q127" i="1"/>
  <c r="R126" i="1"/>
  <c r="Q126" i="1"/>
  <c r="R125" i="1"/>
  <c r="Q125" i="1"/>
  <c r="R124" i="1"/>
  <c r="P124" i="1"/>
  <c r="Q124" i="1"/>
  <c r="R123" i="1"/>
  <c r="Q123" i="1"/>
  <c r="P123" i="1"/>
  <c r="R122" i="1"/>
  <c r="Q122" i="1"/>
  <c r="T122" i="1" s="1"/>
  <c r="R121" i="1"/>
  <c r="Q121" i="1"/>
  <c r="R120" i="1"/>
  <c r="Q120" i="1"/>
  <c r="R119" i="1"/>
  <c r="P119" i="1"/>
  <c r="Q119" i="1"/>
  <c r="R118" i="1"/>
  <c r="Q118" i="1"/>
  <c r="P118" i="1"/>
  <c r="R117" i="1"/>
  <c r="Q117" i="1"/>
  <c r="R116" i="1"/>
  <c r="Q116" i="1"/>
  <c r="T116" i="1" s="1"/>
  <c r="R115" i="1"/>
  <c r="Q115" i="1"/>
  <c r="T115" i="1" s="1"/>
  <c r="R114" i="1"/>
  <c r="P114" i="1"/>
  <c r="Q114" i="1"/>
  <c r="R113" i="1"/>
  <c r="Q113" i="1"/>
  <c r="T113" i="1" s="1"/>
  <c r="P113" i="1"/>
  <c r="R112" i="1"/>
  <c r="Q112" i="1"/>
  <c r="T112" i="1" s="1"/>
  <c r="R111" i="1"/>
  <c r="Q111" i="1"/>
  <c r="R110" i="1"/>
  <c r="Q110" i="1"/>
  <c r="R109" i="1"/>
  <c r="P109" i="1"/>
  <c r="Q109" i="1"/>
  <c r="T109" i="1" s="1"/>
  <c r="R108" i="1"/>
  <c r="Q108" i="1"/>
  <c r="P108" i="1"/>
  <c r="R107" i="1"/>
  <c r="Q107" i="1"/>
  <c r="R106" i="1"/>
  <c r="Q106" i="1"/>
  <c r="R105" i="1"/>
  <c r="P105" i="1"/>
  <c r="Q105" i="1"/>
  <c r="T105" i="1" s="1"/>
  <c r="R104" i="1"/>
  <c r="Q104" i="1"/>
  <c r="T104" i="1" s="1"/>
  <c r="P104" i="1"/>
  <c r="R103" i="1"/>
  <c r="Q103" i="1"/>
  <c r="R102" i="1"/>
  <c r="Q102" i="1"/>
  <c r="R101" i="1"/>
  <c r="P101" i="1"/>
  <c r="Q101" i="1"/>
  <c r="R100" i="1"/>
  <c r="Q100" i="1"/>
  <c r="P100" i="1"/>
  <c r="R99" i="1"/>
  <c r="P99" i="1"/>
  <c r="R98" i="1"/>
  <c r="R97" i="1"/>
  <c r="R95" i="1"/>
  <c r="P95" i="1"/>
  <c r="R94" i="1"/>
  <c r="P94" i="1"/>
  <c r="Q94" i="1"/>
  <c r="T94" i="1" s="1"/>
  <c r="R93" i="1"/>
  <c r="Q93" i="1"/>
  <c r="T93" i="1" s="1"/>
  <c r="P93" i="1"/>
  <c r="R92" i="1"/>
  <c r="R91" i="1"/>
  <c r="P90" i="1"/>
  <c r="R89" i="1"/>
  <c r="Q89" i="1"/>
  <c r="R88" i="1"/>
  <c r="R87" i="1"/>
  <c r="R85" i="1"/>
  <c r="R84" i="1"/>
  <c r="P84" i="1"/>
  <c r="R83" i="1"/>
  <c r="Q83" i="1"/>
  <c r="R82" i="1"/>
  <c r="R80" i="1"/>
  <c r="P80" i="1"/>
  <c r="R79" i="1"/>
  <c r="Q79" i="1"/>
  <c r="T79" i="1" s="1"/>
  <c r="R78" i="1"/>
  <c r="R77" i="1"/>
  <c r="Q77" i="1"/>
  <c r="R76" i="1"/>
  <c r="P76" i="1"/>
  <c r="R75" i="1"/>
  <c r="Q75" i="1"/>
  <c r="R74" i="1"/>
  <c r="Q74" i="1"/>
  <c r="T74" i="1" s="1"/>
  <c r="R73" i="1"/>
  <c r="R72" i="1"/>
  <c r="Q72" i="1"/>
  <c r="T72" i="1" s="1"/>
  <c r="R71" i="1"/>
  <c r="P71" i="1"/>
  <c r="R70" i="1"/>
  <c r="Q70" i="1"/>
  <c r="T70" i="1" s="1"/>
  <c r="P70" i="1"/>
  <c r="R69" i="1"/>
  <c r="R68" i="1"/>
  <c r="R67" i="1"/>
  <c r="P66" i="1"/>
  <c r="R65" i="1"/>
  <c r="Q65" i="1"/>
  <c r="T65" i="1" s="1"/>
  <c r="R64" i="1"/>
  <c r="R62" i="1"/>
  <c r="Q62" i="1"/>
  <c r="P61" i="1"/>
  <c r="R60" i="1"/>
  <c r="Q60" i="1"/>
  <c r="T60" i="1" s="1"/>
  <c r="R59" i="1"/>
  <c r="Q59" i="1"/>
  <c r="R58" i="1"/>
  <c r="R57" i="1"/>
  <c r="Q57" i="1"/>
  <c r="T57" i="1" s="1"/>
  <c r="R55" i="1"/>
  <c r="P55" i="1"/>
  <c r="R54" i="1"/>
  <c r="Q54" i="1"/>
  <c r="R53" i="1"/>
  <c r="R51" i="1"/>
  <c r="Q51" i="1"/>
  <c r="R50" i="1"/>
  <c r="Q50" i="1"/>
  <c r="P50" i="1"/>
  <c r="R49" i="1"/>
  <c r="R48" i="1"/>
  <c r="R46" i="1"/>
  <c r="Q46" i="1"/>
  <c r="T46" i="1" s="1"/>
  <c r="R45" i="1"/>
  <c r="Q45" i="1"/>
  <c r="T45" i="1" s="1"/>
  <c r="R44" i="1"/>
  <c r="Q44" i="1"/>
  <c r="T44" i="1" s="1"/>
  <c r="P44" i="1"/>
  <c r="R43" i="1"/>
  <c r="Q43" i="1"/>
  <c r="R42" i="1"/>
  <c r="R40" i="1"/>
  <c r="P40" i="1"/>
  <c r="R39" i="1"/>
  <c r="Q39" i="1"/>
  <c r="R38" i="1"/>
  <c r="R37" i="1"/>
  <c r="R35" i="1"/>
  <c r="P35" i="1"/>
  <c r="R34" i="1"/>
  <c r="Q34" i="1"/>
  <c r="T34" i="1" s="1"/>
  <c r="R33" i="1"/>
  <c r="R31" i="1"/>
  <c r="R30" i="1"/>
  <c r="Q30" i="1"/>
  <c r="T30" i="1" s="1"/>
  <c r="P30" i="1"/>
  <c r="R29" i="1"/>
  <c r="Q27" i="1"/>
  <c r="P26" i="1"/>
  <c r="Q26" i="1"/>
  <c r="R25" i="1"/>
  <c r="Q25" i="1"/>
  <c r="P25" i="1"/>
  <c r="R24" i="1"/>
  <c r="R23" i="1"/>
  <c r="R21" i="1"/>
  <c r="P21" i="1"/>
  <c r="Q21" i="1"/>
  <c r="R20" i="1"/>
  <c r="Q20" i="1"/>
  <c r="P20" i="1"/>
  <c r="R19" i="1"/>
  <c r="R16" i="1"/>
  <c r="P16" i="1"/>
  <c r="R15" i="1"/>
  <c r="Q15" i="1"/>
  <c r="R14" i="1"/>
  <c r="Q14" i="1"/>
  <c r="P14" i="1"/>
  <c r="R13" i="1"/>
  <c r="P13" i="1"/>
  <c r="R12" i="1"/>
  <c r="R11" i="1"/>
  <c r="R10" i="1"/>
  <c r="Q9" i="1"/>
  <c r="R8" i="1"/>
  <c r="Q8" i="1"/>
  <c r="T8" i="1" s="1"/>
  <c r="P8" i="1"/>
  <c r="R7" i="1"/>
  <c r="Q7" i="1"/>
  <c r="R6" i="1"/>
  <c r="Q6" i="1"/>
  <c r="R5" i="1"/>
  <c r="R4" i="1"/>
  <c r="M152" i="1"/>
  <c r="K152" i="1"/>
  <c r="E152" i="1"/>
  <c r="C152" i="1"/>
  <c r="XFD127" i="1" l="1"/>
  <c r="T15" i="1"/>
  <c r="T39" i="1"/>
  <c r="T43" i="1"/>
  <c r="T83" i="1"/>
  <c r="T102" i="1"/>
  <c r="T125" i="1"/>
  <c r="T131" i="1"/>
  <c r="T143" i="1"/>
  <c r="T6" i="1"/>
  <c r="T20" i="1"/>
  <c r="T50" i="1"/>
  <c r="T54" i="1"/>
  <c r="T62" i="1"/>
  <c r="T77" i="1"/>
  <c r="T89" i="1"/>
  <c r="T103" i="1"/>
  <c r="T118" i="1"/>
  <c r="T123" i="1"/>
  <c r="T126" i="1"/>
  <c r="T139" i="1"/>
  <c r="T146" i="1"/>
  <c r="T25" i="1"/>
  <c r="T59" i="1"/>
  <c r="T101" i="1"/>
  <c r="T108" i="1"/>
  <c r="T121" i="1"/>
  <c r="T124" i="1"/>
  <c r="T132" i="1"/>
  <c r="T137" i="1"/>
  <c r="T149" i="1"/>
  <c r="T7" i="1"/>
  <c r="T14" i="1"/>
  <c r="T51" i="1"/>
  <c r="T75" i="1"/>
  <c r="T106" i="1"/>
  <c r="T111" i="1"/>
  <c r="T119" i="1"/>
  <c r="T127" i="1"/>
  <c r="T142" i="1"/>
  <c r="T147" i="1"/>
  <c r="D152" i="1"/>
  <c r="P3" i="1"/>
  <c r="L152" i="1"/>
  <c r="Q4" i="1"/>
  <c r="T4" i="1" s="1"/>
  <c r="Q5" i="1"/>
  <c r="T5" i="1" s="1"/>
  <c r="P5" i="1"/>
  <c r="Q13" i="1"/>
  <c r="T13" i="1" s="1"/>
  <c r="Q33" i="1"/>
  <c r="T33" i="1" s="1"/>
  <c r="P33" i="1"/>
  <c r="Q40" i="1"/>
  <c r="T40" i="1" s="1"/>
  <c r="P47" i="1"/>
  <c r="Q53" i="1"/>
  <c r="T53" i="1" s="1"/>
  <c r="P53" i="1"/>
  <c r="Q58" i="1"/>
  <c r="T58" i="1" s="1"/>
  <c r="P58" i="1"/>
  <c r="Q64" i="1"/>
  <c r="T64" i="1" s="1"/>
  <c r="P64" i="1"/>
  <c r="Q71" i="1"/>
  <c r="T71" i="1" s="1"/>
  <c r="Q76" i="1"/>
  <c r="T76" i="1" s="1"/>
  <c r="P83" i="1"/>
  <c r="Q84" i="1"/>
  <c r="T84" i="1" s="1"/>
  <c r="Q98" i="1"/>
  <c r="T98" i="1" s="1"/>
  <c r="P98" i="1"/>
  <c r="T110" i="1"/>
  <c r="T114" i="1"/>
  <c r="T117" i="1"/>
  <c r="T140" i="1"/>
  <c r="Q69" i="1"/>
  <c r="T69" i="1" s="1"/>
  <c r="P69" i="1"/>
  <c r="Q19" i="1"/>
  <c r="T19" i="1" s="1"/>
  <c r="P19" i="1"/>
  <c r="Q82" i="1"/>
  <c r="T82" i="1" s="1"/>
  <c r="P82" i="1"/>
  <c r="F152" i="1"/>
  <c r="N152" i="1"/>
  <c r="R9" i="1"/>
  <c r="T9" i="1" s="1"/>
  <c r="Q16" i="1"/>
  <c r="T16" i="1" s="1"/>
  <c r="Q24" i="1"/>
  <c r="T24" i="1" s="1"/>
  <c r="P24" i="1"/>
  <c r="R26" i="1"/>
  <c r="T26" i="1" s="1"/>
  <c r="R27" i="1"/>
  <c r="T27" i="1" s="1"/>
  <c r="Q32" i="1"/>
  <c r="P32" i="1"/>
  <c r="R32" i="1"/>
  <c r="R47" i="1"/>
  <c r="Q52" i="1"/>
  <c r="P52" i="1"/>
  <c r="R52" i="1"/>
  <c r="Q63" i="1"/>
  <c r="P63" i="1"/>
  <c r="R63" i="1"/>
  <c r="P74" i="1"/>
  <c r="Q92" i="1"/>
  <c r="T92" i="1" s="1"/>
  <c r="P92" i="1"/>
  <c r="Q97" i="1"/>
  <c r="T97" i="1" s="1"/>
  <c r="P97" i="1"/>
  <c r="T100" i="1"/>
  <c r="Q38" i="1"/>
  <c r="T38" i="1" s="1"/>
  <c r="P38" i="1"/>
  <c r="Q12" i="1"/>
  <c r="T12" i="1" s="1"/>
  <c r="P12" i="1"/>
  <c r="Q18" i="1"/>
  <c r="P18" i="1"/>
  <c r="R18" i="1"/>
  <c r="Q31" i="1"/>
  <c r="T31" i="1" s="1"/>
  <c r="Q37" i="1"/>
  <c r="T37" i="1" s="1"/>
  <c r="P37" i="1"/>
  <c r="P60" i="1"/>
  <c r="Q68" i="1"/>
  <c r="T68" i="1" s="1"/>
  <c r="P68" i="1"/>
  <c r="Q73" i="1"/>
  <c r="T73" i="1" s="1"/>
  <c r="P73" i="1"/>
  <c r="P81" i="1"/>
  <c r="P86" i="1"/>
  <c r="P89" i="1"/>
  <c r="T120" i="1"/>
  <c r="T135" i="1"/>
  <c r="Q87" i="1"/>
  <c r="T87" i="1" s="1"/>
  <c r="P87" i="1"/>
  <c r="G152" i="1"/>
  <c r="O152" i="1"/>
  <c r="H152" i="1"/>
  <c r="Q3" i="1"/>
  <c r="Q17" i="1"/>
  <c r="Q23" i="1"/>
  <c r="T23" i="1" s="1"/>
  <c r="P23" i="1"/>
  <c r="Q29" i="1"/>
  <c r="T29" i="1" s="1"/>
  <c r="P29" i="1"/>
  <c r="P34" i="1"/>
  <c r="P43" i="1"/>
  <c r="P46" i="1"/>
  <c r="Q49" i="1"/>
  <c r="T49" i="1" s="1"/>
  <c r="P49" i="1"/>
  <c r="P51" i="1"/>
  <c r="P62" i="1"/>
  <c r="P65" i="1"/>
  <c r="P79" i="1"/>
  <c r="Q80" i="1"/>
  <c r="T80" i="1" s="1"/>
  <c r="Q91" i="1"/>
  <c r="T91" i="1" s="1"/>
  <c r="T133" i="1"/>
  <c r="T134" i="1"/>
  <c r="T145" i="1"/>
  <c r="I152" i="1"/>
  <c r="R3" i="1"/>
  <c r="P4" i="1"/>
  <c r="P6" i="1"/>
  <c r="P9" i="1"/>
  <c r="Q11" i="1"/>
  <c r="T11" i="1" s="1"/>
  <c r="P11" i="1"/>
  <c r="P15" i="1"/>
  <c r="R17" i="1"/>
  <c r="Q22" i="1"/>
  <c r="Q36" i="1"/>
  <c r="P39" i="1"/>
  <c r="Q42" i="1"/>
  <c r="T42" i="1" s="1"/>
  <c r="P42" i="1"/>
  <c r="Q56" i="1"/>
  <c r="Q61" i="1"/>
  <c r="Q67" i="1"/>
  <c r="T67" i="1" s="1"/>
  <c r="P72" i="1"/>
  <c r="Q78" i="1"/>
  <c r="T78" i="1" s="1"/>
  <c r="P78" i="1"/>
  <c r="Q81" i="1"/>
  <c r="R81" i="1"/>
  <c r="Q86" i="1"/>
  <c r="R86" i="1"/>
  <c r="Q90" i="1"/>
  <c r="J152" i="1"/>
  <c r="S152" i="1"/>
  <c r="P7" i="1"/>
  <c r="R22" i="1"/>
  <c r="Q28" i="1"/>
  <c r="P28" i="1"/>
  <c r="R28" i="1"/>
  <c r="Q35" i="1"/>
  <c r="T35" i="1" s="1"/>
  <c r="Q48" i="1"/>
  <c r="T48" i="1" s="1"/>
  <c r="P48" i="1"/>
  <c r="P56" i="1"/>
  <c r="R56" i="1"/>
  <c r="R61" i="1"/>
  <c r="Q66" i="1"/>
  <c r="P75" i="1"/>
  <c r="Q85" i="1"/>
  <c r="T85" i="1" s="1"/>
  <c r="R90" i="1"/>
  <c r="Q96" i="1"/>
  <c r="P96" i="1"/>
  <c r="R96" i="1"/>
  <c r="T107" i="1"/>
  <c r="Q10" i="1"/>
  <c r="T10" i="1" s="1"/>
  <c r="T21" i="1"/>
  <c r="R36" i="1"/>
  <c r="Q41" i="1"/>
  <c r="T41" i="1" s="1"/>
  <c r="P41" i="1"/>
  <c r="R41" i="1"/>
  <c r="Q47" i="1"/>
  <c r="T47" i="1" s="1"/>
  <c r="P54" i="1"/>
  <c r="Q55" i="1"/>
  <c r="T55" i="1" s="1"/>
  <c r="P59" i="1"/>
  <c r="R66" i="1"/>
  <c r="P77" i="1"/>
  <c r="P85" i="1"/>
  <c r="Q88" i="1"/>
  <c r="T88" i="1" s="1"/>
  <c r="P88" i="1"/>
  <c r="Q95" i="1"/>
  <c r="T95" i="1" s="1"/>
  <c r="Q99" i="1"/>
  <c r="T99" i="1" s="1"/>
  <c r="Q150" i="1"/>
  <c r="T150" i="1" s="1"/>
  <c r="P17" i="1"/>
  <c r="P22" i="1"/>
  <c r="P31" i="1"/>
  <c r="P110" i="1"/>
  <c r="P115" i="1"/>
  <c r="P129" i="1"/>
  <c r="P134" i="1"/>
  <c r="P139" i="1"/>
  <c r="P143" i="1"/>
  <c r="P10" i="1"/>
  <c r="P27" i="1"/>
  <c r="P36" i="1"/>
  <c r="P57" i="1"/>
  <c r="P67" i="1"/>
  <c r="P91" i="1"/>
  <c r="P106" i="1"/>
  <c r="P116" i="1"/>
  <c r="P120" i="1"/>
  <c r="P125" i="1"/>
  <c r="P148" i="1"/>
  <c r="P102" i="1"/>
  <c r="P111" i="1"/>
  <c r="P126" i="1"/>
  <c r="P130" i="1"/>
  <c r="P103" i="1"/>
  <c r="P107" i="1"/>
  <c r="P112" i="1"/>
  <c r="P117" i="1"/>
  <c r="P121" i="1"/>
  <c r="P131" i="1"/>
  <c r="P145" i="1"/>
  <c r="P149" i="1"/>
  <c r="P122" i="1"/>
  <c r="P127" i="1"/>
  <c r="P136" i="1"/>
  <c r="P141" i="1"/>
  <c r="T66" i="1" l="1"/>
  <c r="T86" i="1"/>
  <c r="T56" i="1"/>
  <c r="T52" i="1"/>
  <c r="T28" i="1"/>
  <c r="T96" i="1"/>
  <c r="T32" i="1"/>
  <c r="T22" i="1"/>
  <c r="T17" i="1"/>
  <c r="T81" i="1"/>
  <c r="Q152" i="1"/>
  <c r="T3" i="1"/>
  <c r="T36" i="1"/>
  <c r="R152" i="1"/>
  <c r="T63" i="1"/>
  <c r="T90" i="1"/>
  <c r="P152" i="1"/>
  <c r="T61" i="1"/>
  <c r="T18" i="1"/>
  <c r="T152" i="1" l="1"/>
</calcChain>
</file>

<file path=xl/sharedStrings.xml><?xml version="1.0" encoding="utf-8"?>
<sst xmlns="http://schemas.openxmlformats.org/spreadsheetml/2006/main" count="172" uniqueCount="172">
  <si>
    <t>AVERAGE DAILY MEMBERSHIP, By Grade</t>
  </si>
  <si>
    <t>District No.</t>
  </si>
  <si>
    <t>District Name</t>
  </si>
  <si>
    <t>KG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</si>
  <si>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</si>
  <si>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</si>
  <si>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</si>
  <si>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</si>
  <si>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</si>
  <si>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</si>
  <si>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</si>
  <si>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</si>
  <si>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</si>
  <si>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</si>
  <si>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</si>
  <si>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</si>
  <si>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TOTAL</t>
  </si>
  <si>
    <t>K-8 ADM</t>
  </si>
  <si>
    <t>9-12 ADM</t>
  </si>
  <si>
    <t>PK ADM</t>
  </si>
  <si>
    <t>K-12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</si>
  <si>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</si>
  <si>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</si>
  <si>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</si>
  <si>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</si>
  <si>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</si>
  <si>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</si>
  <si>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</si>
  <si>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</si>
  <si>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</si>
  <si>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</si>
  <si>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</si>
  <si>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</si>
  <si>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</si>
  <si>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</si>
  <si>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</si>
  <si>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</si>
  <si>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</si>
  <si>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</si>
  <si>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</si>
  <si>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</si>
  <si>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</si>
  <si>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</si>
  <si>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</si>
  <si>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</si>
  <si>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</si>
  <si>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</si>
  <si>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</si>
  <si>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</si>
  <si>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</si>
  <si>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</si>
  <si>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</si>
  <si>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</si>
  <si>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</si>
  <si>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</si>
  <si>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</si>
  <si>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</si>
  <si>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</si>
  <si>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</si>
  <si>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</si>
  <si>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</si>
  <si>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</si>
  <si>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</si>
  <si>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</si>
  <si>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</si>
  <si>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</si>
  <si>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</si>
  <si>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</si>
  <si>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</si>
  <si>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</si>
  <si>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</si>
  <si>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</si>
  <si>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</si>
  <si>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</si>
  <si>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</si>
  <si>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</si>
  <si>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</si>
  <si>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</si>
  <si>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</si>
  <si>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</si>
  <si>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</si>
  <si>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</si>
  <si>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</si>
  <si>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</si>
  <si>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</si>
  <si>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</si>
  <si>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</si>
  <si>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</si>
  <si>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</si>
  <si>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</si>
  <si>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</si>
  <si>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</si>
  <si>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</si>
  <si>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</si>
  <si>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</si>
  <si>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</si>
  <si>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</si>
  <si>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</si>
  <si>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</si>
  <si>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</si>
  <si>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</si>
  <si>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</si>
  <si>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</si>
  <si>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</si>
  <si>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</si>
  <si>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</si>
  <si>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</si>
  <si>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</si>
  <si>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</si>
  <si>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</si>
  <si>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</si>
  <si>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</si>
  <si>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</si>
  <si>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</si>
  <si>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</si>
  <si>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</si>
  <si>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</si>
  <si>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</si>
  <si>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</si>
  <si>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</si>
  <si>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</si>
  <si>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</si>
  <si>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</si>
  <si>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</si>
  <si>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</si>
  <si>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</si>
  <si>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</si>
  <si>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</si>
  <si>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</si>
  <si>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</si>
  <si>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</si>
  <si>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</si>
  <si>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</si>
  <si>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</si>
  <si>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</si>
  <si>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</si>
  <si>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</si>
  <si>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Shannon County 65-1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</si>
  <si>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</si>
  <si>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</si>
  <si>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</si>
  <si>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</si>
  <si>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</si>
  <si>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</si>
  <si>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</si>
  <si>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</si>
  <si>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</si>
  <si>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</si>
  <si>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</si>
  <si>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</si>
  <si>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</si>
  <si>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</si>
  <si>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 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</si>
  <si>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</si>
  <si>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</si>
  <si>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</si>
  <si>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</si>
  <si>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</si>
  <si>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</si>
  <si>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</si>
  <si>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</si>
  <si>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</si>
  <si>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</si>
  <si>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</si>
  <si>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</si>
  <si>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</si>
  <si>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</si>
  <si>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</si>
  <si>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</si>
  <si>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</si>
  <si>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</si>
  <si>
    <t>2016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</si>
</sst>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9"/>
      <color rgb="FF002060"/>
      <name val="Gill Sans MT"/>
      <family val="2"/>
    </font>
    <font>
      <b/>
      <sz val="14"/>
      <color rgb="FF002060"/>
      <name val="Gill Sans MT"/>
      <family val="2"/>
    </font>
    <font>
      <sz val="14"/>
      <color theme="1"/>
      <name val="Ebrima"/>
    </font>
    <font>
      <sz val="9"/>
      <color theme="0"/>
      <name val="Gill Sans MT"/>
      <family val="2"/>
    </font>
    <font>
      <sz val="9"/>
      <color theme="0"/>
      <name val="Ebrima"/>
    </font>
    <font>
      <sz val="9"/>
      <color rgb="FF002060"/>
      <name val="Ebrima"/>
    </font>
    <font>
      <sz val="11"/>
      <color rgb="FF002060"/>
      <name val="Calibri"/>
      <family val="2"/>
      <scheme val="minor"/>
    </font>
    <font>
      <sz val="9"/>
      <color theme="1"/>
      <name val="Ebrima"/>
    </font>
  </fonts>
  <fills count="4">
    <fill>
      <patternFill patternType="none"/>
    </fill>
    <fill>
      <patternFill patternType="gray125"/>
    </fill>
    <fill>
      <patternFill patternType="solid">
        <fgColor rgb="FF0099FF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0" fontId="1" fillId="0" borderId="0" xfId="1"/>
    <xf numFmtId="0" fontId="5" fillId="2" borderId="2" xfId="1" applyFont="1" applyFill="1" applyBorder="1" applyAlignment="1">
      <alignment horizontal="left" wrapText="1"/>
    </xf>
    <xf numFmtId="0" fontId="5" fillId="2" borderId="3" xfId="1" applyFont="1" applyFill="1" applyBorder="1" applyAlignment="1">
      <alignment horizontal="center" wrapText="1"/>
    </xf>
    <xf numFmtId="164" fontId="6" fillId="2" borderId="3" xfId="1" applyNumberFormat="1" applyFont="1" applyFill="1" applyBorder="1" applyAlignment="1">
      <alignment horizontal="center" wrapText="1"/>
    </xf>
    <xf numFmtId="164" fontId="6" fillId="3" borderId="3" xfId="1" applyNumberFormat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left"/>
    </xf>
    <xf numFmtId="164" fontId="7" fillId="0" borderId="3" xfId="1" applyNumberFormat="1" applyFont="1" applyBorder="1"/>
    <xf numFmtId="0" fontId="8" fillId="0" borderId="0" xfId="0" applyFont="1"/>
    <xf numFmtId="0" fontId="2" fillId="0" borderId="4" xfId="1" applyNumberFormat="1" applyFont="1" applyFill="1" applyBorder="1" applyAlignment="1">
      <alignment horizontal="left"/>
    </xf>
    <xf numFmtId="164" fontId="8" fillId="0" borderId="0" xfId="0" applyNumberFormat="1" applyFont="1"/>
    <xf numFmtId="0" fontId="2" fillId="0" borderId="5" xfId="1" applyFont="1" applyFill="1" applyBorder="1" applyAlignment="1">
      <alignment horizontal="left"/>
    </xf>
    <xf numFmtId="0" fontId="2" fillId="0" borderId="6" xfId="1" applyFont="1" applyFill="1" applyBorder="1" applyAlignment="1">
      <alignment horizontal="left"/>
    </xf>
    <xf numFmtId="164" fontId="9" fillId="0" borderId="3" xfId="1" applyNumberFormat="1" applyFont="1" applyBorder="1"/>
  </cellXfs>
  <cellStyles count="2">
    <cellStyle name="Normal" xfId="0" builtinId="0"/>
    <cellStyle name="Normal 2" xfId="1" xr:uid="{8AE9D163-02AD-43EE-AD25-0F2C1CFF7D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AC8A5-8C0F-46FC-B504-86276B188957}">
  <sheetPr>
    <pageSetUpPr fitToPage="1"/>
  </sheetPr>
  <dimension ref="A1:XFD15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2" max="2" width="20.7109375" bestFit="1" customWidth="1"/>
    <col min="3" max="3" width="10.85546875" bestFit="1" customWidth="1"/>
    <col min="4" max="15" width="9.85546875" customWidth="1"/>
    <col min="16" max="16" width="10.85546875" bestFit="1" customWidth="1"/>
    <col min="17" max="18" width="9.85546875" bestFit="1" customWidth="1"/>
    <col min="20" max="20" width="10.85546875" bestFit="1" customWidth="1"/>
  </cols>
  <sheetData>
    <row r="1" spans="1:20" ht="21.75" x14ac:dyDescent="0.45">
      <c r="A1" s="1"/>
      <c r="B1" s="2">
        <v>2018</v>
      </c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</row>
    <row r="2" spans="1:20" ht="31.5" x14ac:dyDescent="0.3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s="12" customFormat="1" ht="16.5" x14ac:dyDescent="0.35">
      <c r="A3" s="9">
        <v>6001</v>
      </c>
      <c r="B3" s="10" t="s">
        <v>21</v>
      </c>
      <c r="C3" s="11">
        <v>330.20000808236841</v>
      </c>
      <c r="D3" s="11">
        <v>369.8848059929573</v>
      </c>
      <c r="E3" s="11">
        <v>324.77936578511839</v>
      </c>
      <c r="F3" s="11">
        <v>339.60974628309202</v>
      </c>
      <c r="G3" s="11">
        <v>363.33063450933486</v>
      </c>
      <c r="H3" s="11">
        <v>389.6347489488121</v>
      </c>
      <c r="I3" s="11">
        <v>356.33942528735622</v>
      </c>
      <c r="J3" s="11">
        <v>341.4256650246304</v>
      </c>
      <c r="K3" s="11">
        <v>333.61226600985214</v>
      </c>
      <c r="L3" s="11">
        <v>366.03699459931494</v>
      </c>
      <c r="M3" s="11">
        <v>289.82626640849679</v>
      </c>
      <c r="N3" s="11">
        <v>329.7794181687027</v>
      </c>
      <c r="O3" s="11">
        <v>313.14171355486644</v>
      </c>
      <c r="P3" s="11">
        <f t="shared" ref="P3:P66" si="0">SUM(C3:O3)</f>
        <v>4447.6010586549028</v>
      </c>
      <c r="Q3" s="11">
        <f t="shared" ref="Q3:Q66" si="1">SUM(C3:K3)</f>
        <v>3148.8166659235217</v>
      </c>
      <c r="R3" s="11">
        <f t="shared" ref="R3:R66" si="2">SUM(L3:O3)</f>
        <v>1298.7843927313809</v>
      </c>
      <c r="S3" s="11">
        <v>17.291044776119403</v>
      </c>
      <c r="T3" s="11">
        <f t="shared" ref="T3:T66" si="3">Q3+R3</f>
        <v>4447.6010586549028</v>
      </c>
    </row>
    <row r="4" spans="1:20" s="12" customFormat="1" ht="16.5" x14ac:dyDescent="0.35">
      <c r="A4" s="9">
        <v>58003</v>
      </c>
      <c r="B4" s="10" t="s">
        <v>22</v>
      </c>
      <c r="C4" s="11">
        <v>20</v>
      </c>
      <c r="D4" s="11">
        <v>21.928994082840234</v>
      </c>
      <c r="E4" s="11">
        <v>14.556213017751478</v>
      </c>
      <c r="F4" s="11">
        <v>15.195266272189349</v>
      </c>
      <c r="G4" s="11">
        <v>23.217100591715976</v>
      </c>
      <c r="H4" s="11">
        <v>23.917159763313609</v>
      </c>
      <c r="I4" s="11">
        <v>16.875739644970416</v>
      </c>
      <c r="J4" s="11">
        <v>18.390532544378701</v>
      </c>
      <c r="K4" s="11">
        <v>20.130177514792901</v>
      </c>
      <c r="L4" s="11">
        <v>22.840236686390529</v>
      </c>
      <c r="M4" s="11">
        <v>19.710059171597631</v>
      </c>
      <c r="N4" s="11">
        <v>16.77514792899408</v>
      </c>
      <c r="O4" s="11">
        <v>14.056094674556213</v>
      </c>
      <c r="P4" s="11">
        <f t="shared" si="0"/>
        <v>247.59272189349113</v>
      </c>
      <c r="Q4" s="11">
        <f t="shared" si="1"/>
        <v>174.21118343195266</v>
      </c>
      <c r="R4" s="11">
        <f t="shared" si="2"/>
        <v>73.381538461538454</v>
      </c>
      <c r="S4" s="11">
        <v>0</v>
      </c>
      <c r="T4" s="11">
        <f t="shared" si="3"/>
        <v>247.5927218934911</v>
      </c>
    </row>
    <row r="5" spans="1:20" s="12" customFormat="1" ht="16.5" x14ac:dyDescent="0.35">
      <c r="A5" s="9">
        <v>61001</v>
      </c>
      <c r="B5" s="10" t="s">
        <v>23</v>
      </c>
      <c r="C5" s="11">
        <v>20.547058823529412</v>
      </c>
      <c r="D5" s="11">
        <v>32.4</v>
      </c>
      <c r="E5" s="11">
        <v>17.994117647058825</v>
      </c>
      <c r="F5" s="11">
        <v>27.5</v>
      </c>
      <c r="G5" s="11">
        <v>20.9</v>
      </c>
      <c r="H5" s="11">
        <v>27.464705882352938</v>
      </c>
      <c r="I5" s="11">
        <v>29.164705882352941</v>
      </c>
      <c r="J5" s="11">
        <v>20.823529411764707</v>
      </c>
      <c r="K5" s="11">
        <v>17.857352941176469</v>
      </c>
      <c r="L5" s="11">
        <v>32.655235294117645</v>
      </c>
      <c r="M5" s="11">
        <v>16.741176470588236</v>
      </c>
      <c r="N5" s="11">
        <v>24.58794117647059</v>
      </c>
      <c r="O5" s="11">
        <v>21.261647058823527</v>
      </c>
      <c r="P5" s="11">
        <f t="shared" si="0"/>
        <v>309.89747058823525</v>
      </c>
      <c r="Q5" s="11">
        <f t="shared" si="1"/>
        <v>214.65147058823527</v>
      </c>
      <c r="R5" s="11">
        <f t="shared" si="2"/>
        <v>95.245999999999995</v>
      </c>
      <c r="S5" s="11">
        <v>55.289156626506021</v>
      </c>
      <c r="T5" s="11">
        <f t="shared" si="3"/>
        <v>309.89747058823525</v>
      </c>
    </row>
    <row r="6" spans="1:20" s="12" customFormat="1" ht="16.5" x14ac:dyDescent="0.35">
      <c r="A6" s="9">
        <v>11001</v>
      </c>
      <c r="B6" s="10" t="s">
        <v>24</v>
      </c>
      <c r="C6" s="11">
        <v>42.984799631506228</v>
      </c>
      <c r="D6" s="11">
        <v>22.268288597629915</v>
      </c>
      <c r="E6" s="11">
        <v>30.343787948578356</v>
      </c>
      <c r="F6" s="11">
        <v>28.489552363803856</v>
      </c>
      <c r="G6" s="11">
        <v>28.854528704828105</v>
      </c>
      <c r="H6" s="11">
        <v>24.809555713747322</v>
      </c>
      <c r="I6" s="11">
        <v>27.431723964658097</v>
      </c>
      <c r="J6" s="11">
        <v>20.095808383233532</v>
      </c>
      <c r="K6" s="11">
        <v>30.005988023952096</v>
      </c>
      <c r="L6" s="11">
        <v>17.431137724550897</v>
      </c>
      <c r="M6" s="11">
        <v>10.467065868263473</v>
      </c>
      <c r="N6" s="11">
        <v>16.203592814371259</v>
      </c>
      <c r="O6" s="11">
        <v>15.820359281437126</v>
      </c>
      <c r="P6" s="11">
        <f t="shared" si="0"/>
        <v>315.2061890205602</v>
      </c>
      <c r="Q6" s="11">
        <f t="shared" si="1"/>
        <v>255.28403333193748</v>
      </c>
      <c r="R6" s="11">
        <f t="shared" si="2"/>
        <v>59.922155688622759</v>
      </c>
      <c r="S6" s="11">
        <v>33.059701492537314</v>
      </c>
      <c r="T6" s="11">
        <f t="shared" si="3"/>
        <v>315.20618902056026</v>
      </c>
    </row>
    <row r="7" spans="1:20" s="12" customFormat="1" ht="16.5" x14ac:dyDescent="0.35">
      <c r="A7" s="9">
        <v>38001</v>
      </c>
      <c r="B7" s="10" t="s">
        <v>25</v>
      </c>
      <c r="C7" s="11">
        <v>21</v>
      </c>
      <c r="D7" s="11">
        <v>22.08433734939759</v>
      </c>
      <c r="E7" s="11">
        <v>18</v>
      </c>
      <c r="F7" s="11">
        <v>22</v>
      </c>
      <c r="G7" s="11">
        <v>19.987951807228917</v>
      </c>
      <c r="H7" s="11">
        <v>20.337349397590362</v>
      </c>
      <c r="I7" s="11">
        <v>27</v>
      </c>
      <c r="J7" s="11">
        <v>15.259036144578314</v>
      </c>
      <c r="K7" s="11">
        <v>24.168674698795179</v>
      </c>
      <c r="L7" s="11">
        <v>18</v>
      </c>
      <c r="M7" s="11">
        <v>17.518072289156628</v>
      </c>
      <c r="N7" s="11">
        <v>16</v>
      </c>
      <c r="O7" s="11">
        <v>17.331325301204821</v>
      </c>
      <c r="P7" s="11">
        <f t="shared" si="0"/>
        <v>258.68674698795184</v>
      </c>
      <c r="Q7" s="11">
        <f t="shared" si="1"/>
        <v>189.83734939759037</v>
      </c>
      <c r="R7" s="11">
        <f t="shared" si="2"/>
        <v>68.849397590361448</v>
      </c>
      <c r="S7" s="11">
        <v>19.543859649122808</v>
      </c>
      <c r="T7" s="11">
        <f t="shared" si="3"/>
        <v>258.68674698795184</v>
      </c>
    </row>
    <row r="8" spans="1:20" s="12" customFormat="1" ht="16.5" x14ac:dyDescent="0.35">
      <c r="A8" s="9">
        <v>21001</v>
      </c>
      <c r="B8" s="10" t="s">
        <v>26</v>
      </c>
      <c r="C8" s="11">
        <v>16</v>
      </c>
      <c r="D8" s="11">
        <v>15</v>
      </c>
      <c r="E8" s="11">
        <v>12.845714285714285</v>
      </c>
      <c r="F8" s="11">
        <v>11.714285714285715</v>
      </c>
      <c r="G8" s="11">
        <v>11.662857142857144</v>
      </c>
      <c r="H8" s="11">
        <v>8.3657142857142865</v>
      </c>
      <c r="I8" s="11">
        <v>12.731428571428573</v>
      </c>
      <c r="J8" s="11">
        <v>12</v>
      </c>
      <c r="K8" s="11">
        <v>18</v>
      </c>
      <c r="L8" s="11">
        <v>14</v>
      </c>
      <c r="M8" s="11">
        <v>11</v>
      </c>
      <c r="N8" s="11">
        <v>13.217142857142857</v>
      </c>
      <c r="O8" s="11">
        <v>15</v>
      </c>
      <c r="P8" s="11">
        <f t="shared" si="0"/>
        <v>171.53714285714287</v>
      </c>
      <c r="Q8" s="11">
        <f t="shared" si="1"/>
        <v>118.32000000000002</v>
      </c>
      <c r="R8" s="11">
        <f t="shared" si="2"/>
        <v>53.217142857142861</v>
      </c>
      <c r="S8" s="11">
        <v>0</v>
      </c>
      <c r="T8" s="11">
        <f t="shared" si="3"/>
        <v>171.5371428571429</v>
      </c>
    </row>
    <row r="9" spans="1:20" s="12" customFormat="1" ht="16.5" x14ac:dyDescent="0.35">
      <c r="A9" s="9">
        <v>4001</v>
      </c>
      <c r="B9" s="10" t="s">
        <v>27</v>
      </c>
      <c r="C9" s="11">
        <v>12.791411042944786</v>
      </c>
      <c r="D9" s="11">
        <v>21.289156626506024</v>
      </c>
      <c r="E9" s="11">
        <v>13.150602409638555</v>
      </c>
      <c r="F9" s="11">
        <v>15.186746987951807</v>
      </c>
      <c r="G9" s="11">
        <v>16.951807228915662</v>
      </c>
      <c r="H9" s="11">
        <v>22.457831325301207</v>
      </c>
      <c r="I9" s="11">
        <v>20.668674698795179</v>
      </c>
      <c r="J9" s="11">
        <v>21.186746987951807</v>
      </c>
      <c r="K9" s="11">
        <v>21.186746987951807</v>
      </c>
      <c r="L9" s="11">
        <v>12.53012048192771</v>
      </c>
      <c r="M9" s="11">
        <v>20.168674698795179</v>
      </c>
      <c r="N9" s="11">
        <v>14.487951807228916</v>
      </c>
      <c r="O9" s="11">
        <v>18.831325301204821</v>
      </c>
      <c r="P9" s="11">
        <f t="shared" si="0"/>
        <v>230.88779658511345</v>
      </c>
      <c r="Q9" s="11">
        <f t="shared" si="1"/>
        <v>164.86972429595684</v>
      </c>
      <c r="R9" s="11">
        <f t="shared" si="2"/>
        <v>66.018072289156635</v>
      </c>
      <c r="S9" s="11">
        <v>16</v>
      </c>
      <c r="T9" s="11">
        <f t="shared" si="3"/>
        <v>230.88779658511348</v>
      </c>
    </row>
    <row r="10" spans="1:20" s="12" customFormat="1" ht="16.5" x14ac:dyDescent="0.35">
      <c r="A10" s="9">
        <v>49001</v>
      </c>
      <c r="B10" s="10" t="s">
        <v>28</v>
      </c>
      <c r="C10" s="11">
        <v>38.329729729729735</v>
      </c>
      <c r="D10" s="11">
        <v>35.367567567567569</v>
      </c>
      <c r="E10" s="11">
        <v>37.383783783783784</v>
      </c>
      <c r="F10" s="11">
        <v>47.908108108108102</v>
      </c>
      <c r="G10" s="11">
        <v>29.621621621621621</v>
      </c>
      <c r="H10" s="11">
        <v>31.567567567567568</v>
      </c>
      <c r="I10" s="11">
        <v>46.982758620689658</v>
      </c>
      <c r="J10" s="11">
        <v>37.270114942528735</v>
      </c>
      <c r="K10" s="11">
        <v>41.994252873563219</v>
      </c>
      <c r="L10" s="11">
        <v>38.8735632183908</v>
      </c>
      <c r="M10" s="11">
        <v>31.235632183908045</v>
      </c>
      <c r="N10" s="11">
        <v>23.97126436781609</v>
      </c>
      <c r="O10" s="11">
        <v>43.4367816091954</v>
      </c>
      <c r="P10" s="11">
        <f t="shared" si="0"/>
        <v>483.94274619447032</v>
      </c>
      <c r="Q10" s="11">
        <f t="shared" si="1"/>
        <v>346.42550481515997</v>
      </c>
      <c r="R10" s="11">
        <f t="shared" si="2"/>
        <v>137.51724137931032</v>
      </c>
      <c r="S10" s="11">
        <v>43.936676977463556</v>
      </c>
      <c r="T10" s="11">
        <f t="shared" si="3"/>
        <v>483.94274619447026</v>
      </c>
    </row>
    <row r="11" spans="1:20" s="12" customFormat="1" ht="16.5" x14ac:dyDescent="0.35">
      <c r="A11" s="9">
        <v>9001</v>
      </c>
      <c r="B11" s="10" t="s">
        <v>29</v>
      </c>
      <c r="C11" s="11">
        <v>118.22474683544301</v>
      </c>
      <c r="D11" s="11">
        <v>109.57961783439491</v>
      </c>
      <c r="E11" s="11">
        <v>87.936305732484072</v>
      </c>
      <c r="F11" s="11">
        <v>110.16560509554139</v>
      </c>
      <c r="G11" s="11">
        <v>100.0700636942675</v>
      </c>
      <c r="H11" s="11">
        <v>97.981481481481467</v>
      </c>
      <c r="I11" s="11">
        <v>114.72222222222223</v>
      </c>
      <c r="J11" s="11">
        <v>121.78395061728395</v>
      </c>
      <c r="K11" s="11">
        <v>104.41975308641976</v>
      </c>
      <c r="L11" s="11">
        <v>105.94605095541401</v>
      </c>
      <c r="M11" s="11">
        <v>90.310955414012739</v>
      </c>
      <c r="N11" s="11">
        <v>97.356687898089163</v>
      </c>
      <c r="O11" s="11">
        <v>108.15477707006372</v>
      </c>
      <c r="P11" s="11">
        <f t="shared" si="0"/>
        <v>1366.6522179371179</v>
      </c>
      <c r="Q11" s="11">
        <f t="shared" si="1"/>
        <v>964.8837465995382</v>
      </c>
      <c r="R11" s="11">
        <f t="shared" si="2"/>
        <v>401.76847133757963</v>
      </c>
      <c r="S11" s="11">
        <v>0</v>
      </c>
      <c r="T11" s="11">
        <f t="shared" si="3"/>
        <v>1366.6522179371177</v>
      </c>
    </row>
    <row r="12" spans="1:20" s="12" customFormat="1" ht="16.5" x14ac:dyDescent="0.35">
      <c r="A12" s="9">
        <v>3001</v>
      </c>
      <c r="B12" s="10" t="s">
        <v>30</v>
      </c>
      <c r="C12" s="11">
        <v>48.606666666666669</v>
      </c>
      <c r="D12" s="11">
        <v>45.786666666666676</v>
      </c>
      <c r="E12" s="11">
        <v>46.846666666666664</v>
      </c>
      <c r="F12" s="11">
        <v>32.620000000000005</v>
      </c>
      <c r="G12" s="11">
        <v>30.726666666666667</v>
      </c>
      <c r="H12" s="11">
        <v>27.94</v>
      </c>
      <c r="I12" s="11">
        <v>26.593333333333334</v>
      </c>
      <c r="J12" s="11">
        <v>29.067114093959734</v>
      </c>
      <c r="K12" s="11">
        <v>44.375838926174509</v>
      </c>
      <c r="L12" s="11">
        <v>40.221476510067113</v>
      </c>
      <c r="M12" s="11">
        <v>34.758389261744959</v>
      </c>
      <c r="N12" s="11">
        <v>30.248322147651006</v>
      </c>
      <c r="O12" s="11">
        <v>28.825503355704697</v>
      </c>
      <c r="P12" s="11">
        <f t="shared" si="0"/>
        <v>466.61664429530208</v>
      </c>
      <c r="Q12" s="11">
        <f t="shared" si="1"/>
        <v>332.56295302013427</v>
      </c>
      <c r="R12" s="11">
        <f t="shared" si="2"/>
        <v>134.05369127516778</v>
      </c>
      <c r="S12" s="11">
        <v>17.076923076923077</v>
      </c>
      <c r="T12" s="11">
        <f t="shared" si="3"/>
        <v>466.61664429530208</v>
      </c>
    </row>
    <row r="13" spans="1:20" s="12" customFormat="1" ht="16.5" x14ac:dyDescent="0.35">
      <c r="A13" s="9">
        <v>61002</v>
      </c>
      <c r="B13" s="10" t="s">
        <v>31</v>
      </c>
      <c r="C13" s="11">
        <v>50.578947368421055</v>
      </c>
      <c r="D13" s="11">
        <v>45.736842105263158</v>
      </c>
      <c r="E13" s="11">
        <v>51.05263157894737</v>
      </c>
      <c r="F13" s="11">
        <v>48.163742690058477</v>
      </c>
      <c r="G13" s="11">
        <v>30.093567251461987</v>
      </c>
      <c r="H13" s="11">
        <v>61.83362573099415</v>
      </c>
      <c r="I13" s="11">
        <v>55.859473684210521</v>
      </c>
      <c r="J13" s="11">
        <v>61.403508771929815</v>
      </c>
      <c r="K13" s="11">
        <v>57.391812865497073</v>
      </c>
      <c r="L13" s="11">
        <v>44.309941520467838</v>
      </c>
      <c r="M13" s="11">
        <v>61.111111111111107</v>
      </c>
      <c r="N13" s="11">
        <v>62.976608187134495</v>
      </c>
      <c r="O13" s="11">
        <v>50.005847953216374</v>
      </c>
      <c r="P13" s="11">
        <f t="shared" si="0"/>
        <v>680.51766081871347</v>
      </c>
      <c r="Q13" s="11">
        <f t="shared" si="1"/>
        <v>462.1141520467836</v>
      </c>
      <c r="R13" s="11">
        <f t="shared" si="2"/>
        <v>218.40350877192981</v>
      </c>
      <c r="S13" s="11">
        <v>0</v>
      </c>
      <c r="T13" s="11">
        <f t="shared" si="3"/>
        <v>680.51766081871347</v>
      </c>
    </row>
    <row r="14" spans="1:20" s="12" customFormat="1" ht="16.5" x14ac:dyDescent="0.35">
      <c r="A14" s="9">
        <v>25001</v>
      </c>
      <c r="B14" s="10" t="s">
        <v>32</v>
      </c>
      <c r="C14" s="11">
        <v>7.2155688622754495</v>
      </c>
      <c r="D14" s="11">
        <v>13.44311377245509</v>
      </c>
      <c r="E14" s="11">
        <v>10.44311377245509</v>
      </c>
      <c r="F14" s="11">
        <v>7.9401197604790417</v>
      </c>
      <c r="G14" s="11">
        <v>6</v>
      </c>
      <c r="H14" s="11">
        <v>6.2574850299401197</v>
      </c>
      <c r="I14" s="11">
        <v>8.7904191616766472</v>
      </c>
      <c r="J14" s="11">
        <v>11</v>
      </c>
      <c r="K14" s="11">
        <v>9.1017964071856277</v>
      </c>
      <c r="L14" s="11">
        <v>0</v>
      </c>
      <c r="M14" s="11">
        <v>0</v>
      </c>
      <c r="N14" s="11">
        <v>0</v>
      </c>
      <c r="O14" s="11">
        <v>0</v>
      </c>
      <c r="P14" s="11">
        <f t="shared" si="0"/>
        <v>80.191616766467078</v>
      </c>
      <c r="Q14" s="11">
        <f>SUM(C14:N14)</f>
        <v>80.191616766467078</v>
      </c>
      <c r="R14" s="11">
        <f t="shared" si="2"/>
        <v>0</v>
      </c>
      <c r="S14" s="11">
        <v>21.898203592814369</v>
      </c>
      <c r="T14" s="11">
        <f t="shared" si="3"/>
        <v>80.191616766467078</v>
      </c>
    </row>
    <row r="15" spans="1:20" s="12" customFormat="1" ht="16.5" x14ac:dyDescent="0.35">
      <c r="A15" s="9">
        <v>52001</v>
      </c>
      <c r="B15" s="10" t="s">
        <v>33</v>
      </c>
      <c r="C15" s="11">
        <v>9.3098591549295779</v>
      </c>
      <c r="D15" s="11">
        <v>7</v>
      </c>
      <c r="E15" s="11">
        <v>12</v>
      </c>
      <c r="F15" s="11">
        <v>14.507042253521126</v>
      </c>
      <c r="G15" s="11">
        <v>11.528169014084508</v>
      </c>
      <c r="H15" s="11">
        <v>19.753521126760564</v>
      </c>
      <c r="I15" s="11">
        <v>7</v>
      </c>
      <c r="J15" s="11">
        <v>9.5070422535211279</v>
      </c>
      <c r="K15" s="11">
        <v>14.507042253521128</v>
      </c>
      <c r="L15" s="11">
        <v>11</v>
      </c>
      <c r="M15" s="11">
        <v>11</v>
      </c>
      <c r="N15" s="11">
        <v>10.507042253521128</v>
      </c>
      <c r="O15" s="11">
        <v>12.08450704225352</v>
      </c>
      <c r="P15" s="11">
        <f t="shared" si="0"/>
        <v>149.70422535211264</v>
      </c>
      <c r="Q15" s="11">
        <f t="shared" si="1"/>
        <v>105.11267605633802</v>
      </c>
      <c r="R15" s="11">
        <f t="shared" si="2"/>
        <v>44.591549295774648</v>
      </c>
      <c r="S15" s="11">
        <v>0</v>
      </c>
      <c r="T15" s="11">
        <f t="shared" si="3"/>
        <v>149.70422535211267</v>
      </c>
    </row>
    <row r="16" spans="1:20" s="12" customFormat="1" ht="16.5" x14ac:dyDescent="0.35">
      <c r="A16" s="9">
        <v>4002</v>
      </c>
      <c r="B16" s="10" t="s">
        <v>34</v>
      </c>
      <c r="C16" s="11">
        <v>62.367777777777789</v>
      </c>
      <c r="D16" s="11">
        <v>41.699999999999996</v>
      </c>
      <c r="E16" s="11">
        <v>38.46</v>
      </c>
      <c r="F16" s="11">
        <v>44.226666666666667</v>
      </c>
      <c r="G16" s="11">
        <v>40.06</v>
      </c>
      <c r="H16" s="11">
        <v>41.126666666666665</v>
      </c>
      <c r="I16" s="11">
        <v>44.206666666666671</v>
      </c>
      <c r="J16" s="11">
        <v>39.299999999999997</v>
      </c>
      <c r="K16" s="11">
        <v>29.253333333333334</v>
      </c>
      <c r="L16" s="11">
        <v>30.493333333333332</v>
      </c>
      <c r="M16" s="11">
        <v>38.24</v>
      </c>
      <c r="N16" s="11">
        <v>36.980000000000004</v>
      </c>
      <c r="O16" s="11">
        <v>31.863311258278145</v>
      </c>
      <c r="P16" s="11">
        <f t="shared" si="0"/>
        <v>518.27775570272263</v>
      </c>
      <c r="Q16" s="11">
        <f t="shared" si="1"/>
        <v>380.70111111111112</v>
      </c>
      <c r="R16" s="11">
        <f t="shared" si="2"/>
        <v>137.57664459161148</v>
      </c>
      <c r="S16" s="11">
        <v>31.410463951935913</v>
      </c>
      <c r="T16" s="11">
        <f t="shared" si="3"/>
        <v>518.27775570272263</v>
      </c>
    </row>
    <row r="17" spans="1:20" s="12" customFormat="1" ht="16.5" x14ac:dyDescent="0.35">
      <c r="A17" s="9">
        <v>22001</v>
      </c>
      <c r="B17" s="10" t="s">
        <v>35</v>
      </c>
      <c r="C17" s="11">
        <v>7</v>
      </c>
      <c r="D17" s="11">
        <v>10</v>
      </c>
      <c r="E17" s="11">
        <v>7</v>
      </c>
      <c r="F17" s="11">
        <v>8</v>
      </c>
      <c r="G17" s="11">
        <v>6</v>
      </c>
      <c r="H17" s="11">
        <v>6</v>
      </c>
      <c r="I17" s="11">
        <v>13</v>
      </c>
      <c r="J17" s="11">
        <v>14</v>
      </c>
      <c r="K17" s="11">
        <v>8</v>
      </c>
      <c r="L17" s="11">
        <v>8</v>
      </c>
      <c r="M17" s="11">
        <v>8</v>
      </c>
      <c r="N17" s="11">
        <v>7</v>
      </c>
      <c r="O17" s="11">
        <v>7</v>
      </c>
      <c r="P17" s="11">
        <f t="shared" si="0"/>
        <v>109</v>
      </c>
      <c r="Q17" s="11">
        <f t="shared" si="1"/>
        <v>79</v>
      </c>
      <c r="R17" s="11">
        <f t="shared" si="2"/>
        <v>30</v>
      </c>
      <c r="S17" s="11">
        <v>9.962025316455696</v>
      </c>
      <c r="T17" s="11">
        <f t="shared" si="3"/>
        <v>109</v>
      </c>
    </row>
    <row r="18" spans="1:20" s="12" customFormat="1" ht="16.5" x14ac:dyDescent="0.35">
      <c r="A18" s="9">
        <v>49002</v>
      </c>
      <c r="B18" s="10" t="s">
        <v>36</v>
      </c>
      <c r="C18" s="11">
        <v>407.23428571428565</v>
      </c>
      <c r="D18" s="11">
        <v>313.31428571428569</v>
      </c>
      <c r="E18" s="11">
        <v>316.74285714285725</v>
      </c>
      <c r="F18" s="11">
        <v>308.18617142857141</v>
      </c>
      <c r="G18" s="11">
        <v>311.09142857142848</v>
      </c>
      <c r="H18" s="11">
        <v>332.21428571428578</v>
      </c>
      <c r="I18" s="11">
        <v>332.68285714285713</v>
      </c>
      <c r="J18" s="11">
        <v>325.07914285714287</v>
      </c>
      <c r="K18" s="11">
        <v>305.50142857142851</v>
      </c>
      <c r="L18" s="11">
        <v>300.5557142857142</v>
      </c>
      <c r="M18" s="11">
        <v>276.74285714285725</v>
      </c>
      <c r="N18" s="11">
        <v>252.59142857142848</v>
      </c>
      <c r="O18" s="11">
        <v>239.80571428571434</v>
      </c>
      <c r="P18" s="11">
        <f t="shared" si="0"/>
        <v>4021.7424571428569</v>
      </c>
      <c r="Q18" s="11">
        <f t="shared" si="1"/>
        <v>2952.0467428571428</v>
      </c>
      <c r="R18" s="11">
        <f t="shared" si="2"/>
        <v>1069.6957142857143</v>
      </c>
      <c r="S18" s="11">
        <v>42.524137931034488</v>
      </c>
      <c r="T18" s="11">
        <f t="shared" si="3"/>
        <v>4021.7424571428573</v>
      </c>
    </row>
    <row r="19" spans="1:20" s="12" customFormat="1" ht="16.5" x14ac:dyDescent="0.35">
      <c r="A19" s="9">
        <v>30003</v>
      </c>
      <c r="B19" s="10" t="s">
        <v>37</v>
      </c>
      <c r="C19" s="11">
        <v>29.771929824561401</v>
      </c>
      <c r="D19" s="11">
        <v>22.64327485380117</v>
      </c>
      <c r="E19" s="11">
        <v>21.093567251461984</v>
      </c>
      <c r="F19" s="11">
        <v>23.473684210526315</v>
      </c>
      <c r="G19" s="11">
        <v>23.795321637426898</v>
      </c>
      <c r="H19" s="11">
        <v>29.836257309941516</v>
      </c>
      <c r="I19" s="11">
        <v>33.438596491228068</v>
      </c>
      <c r="J19" s="11">
        <v>17.57309941520468</v>
      </c>
      <c r="K19" s="11">
        <v>25.935672514619885</v>
      </c>
      <c r="L19" s="11">
        <v>31.859649122807017</v>
      </c>
      <c r="M19" s="11">
        <v>21.110526315789475</v>
      </c>
      <c r="N19" s="11">
        <v>24.520467836257311</v>
      </c>
      <c r="O19" s="11">
        <v>23.719298245614031</v>
      </c>
      <c r="P19" s="11">
        <f t="shared" si="0"/>
        <v>328.77134502923974</v>
      </c>
      <c r="Q19" s="11">
        <f t="shared" si="1"/>
        <v>227.56140350877192</v>
      </c>
      <c r="R19" s="11">
        <f t="shared" si="2"/>
        <v>101.20994152046782</v>
      </c>
      <c r="S19" s="11">
        <v>10.633136094674557</v>
      </c>
      <c r="T19" s="11">
        <f t="shared" si="3"/>
        <v>328.77134502923974</v>
      </c>
    </row>
    <row r="20" spans="1:20" s="12" customFormat="1" ht="16.5" x14ac:dyDescent="0.35">
      <c r="A20" s="9">
        <v>45004</v>
      </c>
      <c r="B20" s="10" t="s">
        <v>38</v>
      </c>
      <c r="C20" s="11">
        <v>47.628048780487809</v>
      </c>
      <c r="D20" s="11">
        <v>35.987804878048777</v>
      </c>
      <c r="E20" s="11">
        <v>32.874878048780488</v>
      </c>
      <c r="F20" s="11">
        <v>30.292682926829269</v>
      </c>
      <c r="G20" s="11">
        <v>42.323170731707314</v>
      </c>
      <c r="H20" s="11">
        <v>29</v>
      </c>
      <c r="I20" s="11">
        <v>29.35048780487805</v>
      </c>
      <c r="J20" s="11">
        <v>37.780487804878049</v>
      </c>
      <c r="K20" s="11">
        <v>22.493902439024389</v>
      </c>
      <c r="L20" s="11">
        <v>24.871951219512198</v>
      </c>
      <c r="M20" s="11">
        <v>25.481707317073173</v>
      </c>
      <c r="N20" s="11">
        <v>24.518292682926827</v>
      </c>
      <c r="O20" s="11">
        <v>28.48170731707317</v>
      </c>
      <c r="P20" s="11">
        <f t="shared" si="0"/>
        <v>411.08512195121955</v>
      </c>
      <c r="Q20" s="11">
        <f t="shared" si="1"/>
        <v>307.73146341463416</v>
      </c>
      <c r="R20" s="11">
        <f t="shared" si="2"/>
        <v>103.35365853658537</v>
      </c>
      <c r="S20" s="11">
        <v>0</v>
      </c>
      <c r="T20" s="11">
        <f t="shared" si="3"/>
        <v>411.08512195121955</v>
      </c>
    </row>
    <row r="21" spans="1:20" s="12" customFormat="1" ht="16.5" x14ac:dyDescent="0.35">
      <c r="A21" s="9">
        <v>5001</v>
      </c>
      <c r="B21" s="10" t="s">
        <v>39</v>
      </c>
      <c r="C21" s="11">
        <v>346.65317919075147</v>
      </c>
      <c r="D21" s="11">
        <v>268.80606936416189</v>
      </c>
      <c r="E21" s="11">
        <v>252.47398843930634</v>
      </c>
      <c r="F21" s="11">
        <v>240.45664739884396</v>
      </c>
      <c r="G21" s="11">
        <v>323.34450867052021</v>
      </c>
      <c r="H21" s="11">
        <v>251.15780346820807</v>
      </c>
      <c r="I21" s="11">
        <v>274.94664739884394</v>
      </c>
      <c r="J21" s="11">
        <v>270.98612716763012</v>
      </c>
      <c r="K21" s="11">
        <v>246.07514450867052</v>
      </c>
      <c r="L21" s="11">
        <v>275.23063583815025</v>
      </c>
      <c r="M21" s="11">
        <v>228.73179190751435</v>
      </c>
      <c r="N21" s="11">
        <v>214.02543352601157</v>
      </c>
      <c r="O21" s="11">
        <v>197.16069364161856</v>
      </c>
      <c r="P21" s="11">
        <f t="shared" si="0"/>
        <v>3390.0486705202311</v>
      </c>
      <c r="Q21" s="11">
        <f t="shared" si="1"/>
        <v>2474.9001156069362</v>
      </c>
      <c r="R21" s="11">
        <f t="shared" si="2"/>
        <v>915.14855491329467</v>
      </c>
      <c r="S21" s="11">
        <v>0</v>
      </c>
      <c r="T21" s="11">
        <f t="shared" si="3"/>
        <v>3390.0486705202311</v>
      </c>
    </row>
    <row r="22" spans="1:20" s="12" customFormat="1" ht="16.5" x14ac:dyDescent="0.35">
      <c r="A22" s="9">
        <v>26002</v>
      </c>
      <c r="B22" s="10" t="s">
        <v>40</v>
      </c>
      <c r="C22" s="11">
        <v>22.17365269461078</v>
      </c>
      <c r="D22" s="11">
        <v>19.790419161676645</v>
      </c>
      <c r="E22" s="11">
        <v>15</v>
      </c>
      <c r="F22" s="11">
        <v>15</v>
      </c>
      <c r="G22" s="11">
        <v>21.113772455089823</v>
      </c>
      <c r="H22" s="11">
        <v>18</v>
      </c>
      <c r="I22" s="11">
        <v>14.107784431137723</v>
      </c>
      <c r="J22" s="11">
        <v>19.359281437125748</v>
      </c>
      <c r="K22" s="11">
        <v>17</v>
      </c>
      <c r="L22" s="11">
        <v>16</v>
      </c>
      <c r="M22" s="11">
        <v>20</v>
      </c>
      <c r="N22" s="11">
        <v>20.682634730538922</v>
      </c>
      <c r="O22" s="11">
        <v>12</v>
      </c>
      <c r="P22" s="11">
        <f t="shared" si="0"/>
        <v>230.22754491017966</v>
      </c>
      <c r="Q22" s="11">
        <f t="shared" si="1"/>
        <v>161.54491017964074</v>
      </c>
      <c r="R22" s="11">
        <f t="shared" si="2"/>
        <v>68.682634730538922</v>
      </c>
      <c r="S22" s="11">
        <v>11.788888888888891</v>
      </c>
      <c r="T22" s="11">
        <f t="shared" si="3"/>
        <v>230.22754491017966</v>
      </c>
    </row>
    <row r="23" spans="1:20" s="12" customFormat="1" ht="16.5" x14ac:dyDescent="0.35">
      <c r="A23" s="9">
        <v>43001</v>
      </c>
      <c r="B23" s="10" t="s">
        <v>41</v>
      </c>
      <c r="C23" s="11">
        <v>23.558139534883718</v>
      </c>
      <c r="D23" s="11">
        <v>12.837209302325583</v>
      </c>
      <c r="E23" s="11">
        <v>18.383720930232556</v>
      </c>
      <c r="F23" s="11">
        <v>11.955581395348837</v>
      </c>
      <c r="G23" s="11">
        <v>16.996279069767439</v>
      </c>
      <c r="H23" s="11">
        <v>18.576976744186048</v>
      </c>
      <c r="I23" s="11">
        <v>14.990465116279069</v>
      </c>
      <c r="J23" s="11">
        <v>16.550697674418604</v>
      </c>
      <c r="K23" s="11">
        <v>14</v>
      </c>
      <c r="L23" s="11">
        <v>13.563953488372093</v>
      </c>
      <c r="M23" s="11">
        <v>12.83139534883721</v>
      </c>
      <c r="N23" s="11">
        <v>14.973023255813954</v>
      </c>
      <c r="O23" s="11">
        <v>15.261627906976745</v>
      </c>
      <c r="P23" s="11">
        <f t="shared" si="0"/>
        <v>204.4790697674419</v>
      </c>
      <c r="Q23" s="11">
        <f t="shared" si="1"/>
        <v>147.84906976744188</v>
      </c>
      <c r="R23" s="11">
        <f t="shared" si="2"/>
        <v>56.63000000000001</v>
      </c>
      <c r="S23" s="11">
        <v>5.1788990825688073</v>
      </c>
      <c r="T23" s="11">
        <f t="shared" si="3"/>
        <v>204.4790697674419</v>
      </c>
    </row>
    <row r="24" spans="1:20" s="12" customFormat="1" ht="16.5" x14ac:dyDescent="0.35">
      <c r="A24" s="9">
        <v>41001</v>
      </c>
      <c r="B24" s="10" t="s">
        <v>42</v>
      </c>
      <c r="C24" s="11">
        <v>74.138728323699425</v>
      </c>
      <c r="D24" s="11">
        <v>59.855491329479769</v>
      </c>
      <c r="E24" s="11">
        <v>64.427745664739888</v>
      </c>
      <c r="F24" s="11">
        <v>62.358381502890175</v>
      </c>
      <c r="G24" s="11">
        <v>68.682080924855498</v>
      </c>
      <c r="H24" s="11">
        <v>67.549132947976872</v>
      </c>
      <c r="I24" s="11">
        <v>72.283236994219664</v>
      </c>
      <c r="J24" s="11">
        <v>76.236994219653184</v>
      </c>
      <c r="K24" s="11">
        <v>54.936134216833494</v>
      </c>
      <c r="L24" s="11">
        <v>55.105427886648819</v>
      </c>
      <c r="M24" s="11">
        <v>80.001191315381362</v>
      </c>
      <c r="N24" s="11">
        <v>59.832257154941502</v>
      </c>
      <c r="O24" s="11">
        <v>70.814098406880021</v>
      </c>
      <c r="P24" s="11">
        <f t="shared" si="0"/>
        <v>866.22090088819971</v>
      </c>
      <c r="Q24" s="11">
        <f t="shared" si="1"/>
        <v>600.46792612434797</v>
      </c>
      <c r="R24" s="11">
        <f t="shared" si="2"/>
        <v>265.75297476385168</v>
      </c>
      <c r="S24" s="11">
        <v>0</v>
      </c>
      <c r="T24" s="11">
        <f t="shared" si="3"/>
        <v>866.22090088819959</v>
      </c>
    </row>
    <row r="25" spans="1:20" s="12" customFormat="1" ht="16.5" x14ac:dyDescent="0.35">
      <c r="A25" s="9">
        <v>28001</v>
      </c>
      <c r="B25" s="10" t="s">
        <v>43</v>
      </c>
      <c r="C25" s="11">
        <v>24.639053254437869</v>
      </c>
      <c r="D25" s="11">
        <v>21</v>
      </c>
      <c r="E25" s="11">
        <v>19.272189349112427</v>
      </c>
      <c r="F25" s="11">
        <v>22</v>
      </c>
      <c r="G25" s="11">
        <v>25</v>
      </c>
      <c r="H25" s="11">
        <v>22</v>
      </c>
      <c r="I25" s="11">
        <v>24.266272189349113</v>
      </c>
      <c r="J25" s="11">
        <v>15.467455621301776</v>
      </c>
      <c r="K25" s="11">
        <v>25</v>
      </c>
      <c r="L25" s="11">
        <v>21</v>
      </c>
      <c r="M25" s="11">
        <v>18.218934911242606</v>
      </c>
      <c r="N25" s="11">
        <v>21.467455621301774</v>
      </c>
      <c r="O25" s="11">
        <v>21</v>
      </c>
      <c r="P25" s="11">
        <f t="shared" si="0"/>
        <v>280.33136094674558</v>
      </c>
      <c r="Q25" s="11">
        <f t="shared" si="1"/>
        <v>198.6449704142012</v>
      </c>
      <c r="R25" s="11">
        <f t="shared" si="2"/>
        <v>81.68639053254438</v>
      </c>
      <c r="S25" s="11">
        <v>22.467455621301774</v>
      </c>
      <c r="T25" s="11">
        <f t="shared" si="3"/>
        <v>280.33136094674558</v>
      </c>
    </row>
    <row r="26" spans="1:20" s="12" customFormat="1" ht="16.5" x14ac:dyDescent="0.35">
      <c r="A26" s="9">
        <v>60001</v>
      </c>
      <c r="B26" s="10" t="s">
        <v>44</v>
      </c>
      <c r="C26" s="11">
        <v>26.596491228070178</v>
      </c>
      <c r="D26" s="11">
        <v>24.678362573099417</v>
      </c>
      <c r="E26" s="11">
        <v>26.304093567251464</v>
      </c>
      <c r="F26" s="11">
        <v>24.374269005847953</v>
      </c>
      <c r="G26" s="11">
        <v>21.491228070175438</v>
      </c>
      <c r="H26" s="11">
        <v>24</v>
      </c>
      <c r="I26" s="11">
        <v>24.13</v>
      </c>
      <c r="J26" s="11">
        <v>19.188479532163743</v>
      </c>
      <c r="K26" s="11">
        <v>16.374269005847953</v>
      </c>
      <c r="L26" s="11">
        <v>17.252807017543862</v>
      </c>
      <c r="M26" s="11">
        <v>15.508771929824562</v>
      </c>
      <c r="N26" s="11">
        <v>9.6725146198830405</v>
      </c>
      <c r="O26" s="11">
        <v>12.2</v>
      </c>
      <c r="P26" s="11">
        <f t="shared" si="0"/>
        <v>261.77128654970761</v>
      </c>
      <c r="Q26" s="11">
        <f t="shared" si="1"/>
        <v>207.13719298245616</v>
      </c>
      <c r="R26" s="11">
        <f t="shared" si="2"/>
        <v>54.634093567251455</v>
      </c>
      <c r="S26" s="11">
        <v>17.14385964912281</v>
      </c>
      <c r="T26" s="11">
        <f t="shared" si="3"/>
        <v>261.77128654970761</v>
      </c>
    </row>
    <row r="27" spans="1:20" s="12" customFormat="1" ht="16.5" x14ac:dyDescent="0.35">
      <c r="A27" s="9">
        <v>7001</v>
      </c>
      <c r="B27" s="10" t="s">
        <v>45</v>
      </c>
      <c r="C27" s="11">
        <v>90.278362573099429</v>
      </c>
      <c r="D27" s="11">
        <v>70.807017543859644</v>
      </c>
      <c r="E27" s="11">
        <v>63.315789473684205</v>
      </c>
      <c r="F27" s="11">
        <v>66.84210526315789</v>
      </c>
      <c r="G27" s="11">
        <v>70.421052631578959</v>
      </c>
      <c r="H27" s="11">
        <v>66.348538011695908</v>
      </c>
      <c r="I27" s="11">
        <v>77.615204678362588</v>
      </c>
      <c r="J27" s="11">
        <v>64.38604651162791</v>
      </c>
      <c r="K27" s="11">
        <v>55.808139534883722</v>
      </c>
      <c r="L27" s="11">
        <v>72.466081871345025</v>
      </c>
      <c r="M27" s="11">
        <v>57.309941520467845</v>
      </c>
      <c r="N27" s="11">
        <v>65.345029239766077</v>
      </c>
      <c r="O27" s="11">
        <v>55.485380116959064</v>
      </c>
      <c r="P27" s="11">
        <f t="shared" si="0"/>
        <v>876.42868897048822</v>
      </c>
      <c r="Q27" s="11">
        <f t="shared" si="1"/>
        <v>625.82225622195017</v>
      </c>
      <c r="R27" s="11">
        <f t="shared" si="2"/>
        <v>250.606432748538</v>
      </c>
      <c r="S27" s="11">
        <v>0</v>
      </c>
      <c r="T27" s="11">
        <f t="shared" si="3"/>
        <v>876.42868897048811</v>
      </c>
    </row>
    <row r="28" spans="1:20" s="12" customFormat="1" ht="16.5" x14ac:dyDescent="0.35">
      <c r="A28" s="9">
        <v>39001</v>
      </c>
      <c r="B28" s="10" t="s">
        <v>46</v>
      </c>
      <c r="C28" s="11">
        <v>32.017647058823528</v>
      </c>
      <c r="D28" s="11">
        <v>31</v>
      </c>
      <c r="E28" s="11">
        <v>27.817647058823528</v>
      </c>
      <c r="F28" s="11">
        <v>22</v>
      </c>
      <c r="G28" s="11">
        <v>40.800000000000004</v>
      </c>
      <c r="H28" s="11">
        <v>25.129411764705882</v>
      </c>
      <c r="I28" s="11">
        <v>29</v>
      </c>
      <c r="J28" s="11">
        <v>34.352941176470587</v>
      </c>
      <c r="K28" s="11">
        <v>26.352941176470587</v>
      </c>
      <c r="L28" s="11">
        <v>93.429411764705932</v>
      </c>
      <c r="M28" s="11">
        <v>62.982352941176465</v>
      </c>
      <c r="N28" s="11">
        <v>55.811764705882354</v>
      </c>
      <c r="O28" s="11">
        <v>55.682352941176482</v>
      </c>
      <c r="P28" s="11">
        <f t="shared" si="0"/>
        <v>536.37647058823541</v>
      </c>
      <c r="Q28" s="11">
        <f t="shared" si="1"/>
        <v>268.47058823529409</v>
      </c>
      <c r="R28" s="11">
        <f t="shared" si="2"/>
        <v>267.90588235294126</v>
      </c>
      <c r="S28" s="11">
        <v>36.276470588235298</v>
      </c>
      <c r="T28" s="11">
        <f t="shared" si="3"/>
        <v>536.37647058823541</v>
      </c>
    </row>
    <row r="29" spans="1:20" s="12" customFormat="1" ht="16.5" x14ac:dyDescent="0.35">
      <c r="A29" s="9">
        <v>12002</v>
      </c>
      <c r="B29" s="10" t="s">
        <v>47</v>
      </c>
      <c r="C29" s="11">
        <v>24.876543209876544</v>
      </c>
      <c r="D29" s="11">
        <v>34.123456790123456</v>
      </c>
      <c r="E29" s="11">
        <v>44.135802469135804</v>
      </c>
      <c r="F29" s="11">
        <v>26.277777777777779</v>
      </c>
      <c r="G29" s="11">
        <v>39.277777777777779</v>
      </c>
      <c r="H29" s="11">
        <v>27.425925925925924</v>
      </c>
      <c r="I29" s="11">
        <v>31.246913580246915</v>
      </c>
      <c r="J29" s="11">
        <v>28.179012345679013</v>
      </c>
      <c r="K29" s="11">
        <v>36</v>
      </c>
      <c r="L29" s="11">
        <v>19.061728395061728</v>
      </c>
      <c r="M29" s="11">
        <v>12.660493827160494</v>
      </c>
      <c r="N29" s="11">
        <v>19</v>
      </c>
      <c r="O29" s="11">
        <v>12</v>
      </c>
      <c r="P29" s="11">
        <f t="shared" si="0"/>
        <v>354.26543209876542</v>
      </c>
      <c r="Q29" s="11">
        <f t="shared" si="1"/>
        <v>291.54320987654319</v>
      </c>
      <c r="R29" s="11">
        <f t="shared" si="2"/>
        <v>62.722222222222221</v>
      </c>
      <c r="S29" s="11">
        <v>28</v>
      </c>
      <c r="T29" s="11">
        <f t="shared" si="3"/>
        <v>354.26543209876542</v>
      </c>
    </row>
    <row r="30" spans="1:20" s="12" customFormat="1" ht="16.5" x14ac:dyDescent="0.35">
      <c r="A30" s="9">
        <v>50005</v>
      </c>
      <c r="B30" s="10" t="s">
        <v>48</v>
      </c>
      <c r="C30" s="11">
        <v>18.988165680473372</v>
      </c>
      <c r="D30" s="11">
        <v>15.183431952662723</v>
      </c>
      <c r="E30" s="11">
        <v>20</v>
      </c>
      <c r="F30" s="11">
        <v>20.142011834319526</v>
      </c>
      <c r="G30" s="11">
        <v>14.112426035502958</v>
      </c>
      <c r="H30" s="11">
        <v>22</v>
      </c>
      <c r="I30" s="11">
        <v>20.112426035502956</v>
      </c>
      <c r="J30" s="11">
        <v>21.70887573964497</v>
      </c>
      <c r="K30" s="11">
        <v>18.828402366863905</v>
      </c>
      <c r="L30" s="11">
        <v>19</v>
      </c>
      <c r="M30" s="11">
        <v>16.704142011834321</v>
      </c>
      <c r="N30" s="11">
        <v>19.497041420118343</v>
      </c>
      <c r="O30" s="11">
        <v>18.976331360946745</v>
      </c>
      <c r="P30" s="11">
        <f t="shared" si="0"/>
        <v>245.25325443786986</v>
      </c>
      <c r="Q30" s="11">
        <f t="shared" si="1"/>
        <v>171.07573964497044</v>
      </c>
      <c r="R30" s="11">
        <f t="shared" si="2"/>
        <v>74.177514792899416</v>
      </c>
      <c r="S30" s="11">
        <v>4.5209580838323351</v>
      </c>
      <c r="T30" s="11">
        <f t="shared" si="3"/>
        <v>245.25325443786986</v>
      </c>
    </row>
    <row r="31" spans="1:20" s="12" customFormat="1" ht="16.5" x14ac:dyDescent="0.35">
      <c r="A31" s="9">
        <v>59003</v>
      </c>
      <c r="B31" s="10" t="s">
        <v>49</v>
      </c>
      <c r="C31" s="11">
        <v>15.790419161676645</v>
      </c>
      <c r="D31" s="11">
        <v>12.538922155688622</v>
      </c>
      <c r="E31" s="11">
        <v>13.946107784431138</v>
      </c>
      <c r="F31" s="11">
        <v>11.754491017964073</v>
      </c>
      <c r="G31" s="11">
        <v>20.029940119760479</v>
      </c>
      <c r="H31" s="11">
        <v>21.754491017964071</v>
      </c>
      <c r="I31" s="11">
        <v>16.479041916167667</v>
      </c>
      <c r="J31" s="11">
        <v>18.622754491017965</v>
      </c>
      <c r="K31" s="11">
        <v>21.095808383233532</v>
      </c>
      <c r="L31" s="11">
        <v>21.293413173652691</v>
      </c>
      <c r="M31" s="11">
        <v>16</v>
      </c>
      <c r="N31" s="11">
        <v>21.952095808383234</v>
      </c>
      <c r="O31" s="11">
        <v>15.838323353293413</v>
      </c>
      <c r="P31" s="11">
        <f t="shared" si="0"/>
        <v>227.09580838323353</v>
      </c>
      <c r="Q31" s="11">
        <f t="shared" si="1"/>
        <v>152.0119760479042</v>
      </c>
      <c r="R31" s="11">
        <f t="shared" si="2"/>
        <v>75.083832335329348</v>
      </c>
      <c r="S31" s="11">
        <v>12.568862275449103</v>
      </c>
      <c r="T31" s="11">
        <f t="shared" si="3"/>
        <v>227.09580838323353</v>
      </c>
    </row>
    <row r="32" spans="1:20" s="12" customFormat="1" ht="16.5" x14ac:dyDescent="0.35">
      <c r="A32" s="9">
        <v>21003</v>
      </c>
      <c r="B32" s="10" t="s">
        <v>50</v>
      </c>
      <c r="C32" s="11">
        <v>19</v>
      </c>
      <c r="D32" s="11">
        <v>22.040462427745666</v>
      </c>
      <c r="E32" s="11">
        <v>24.832369942196529</v>
      </c>
      <c r="F32" s="11">
        <v>16.560693641618499</v>
      </c>
      <c r="G32" s="11">
        <v>24.462427745664737</v>
      </c>
      <c r="H32" s="11">
        <v>13</v>
      </c>
      <c r="I32" s="11">
        <v>15.24277456647399</v>
      </c>
      <c r="J32" s="11">
        <v>14.15606936416185</v>
      </c>
      <c r="K32" s="11">
        <v>22</v>
      </c>
      <c r="L32" s="11">
        <v>25.156069364161851</v>
      </c>
      <c r="M32" s="11">
        <v>16.543352601156066</v>
      </c>
      <c r="N32" s="11">
        <v>19.433526011560694</v>
      </c>
      <c r="O32" s="11">
        <v>17</v>
      </c>
      <c r="P32" s="11">
        <f t="shared" si="0"/>
        <v>249.42774566473989</v>
      </c>
      <c r="Q32" s="11">
        <f t="shared" si="1"/>
        <v>171.29479768786126</v>
      </c>
      <c r="R32" s="11">
        <f t="shared" si="2"/>
        <v>78.132947976878611</v>
      </c>
      <c r="S32" s="11">
        <v>17.04081632653061</v>
      </c>
      <c r="T32" s="11">
        <f t="shared" si="3"/>
        <v>249.42774566473986</v>
      </c>
    </row>
    <row r="33" spans="1:20" s="12" customFormat="1" ht="16.5" x14ac:dyDescent="0.35">
      <c r="A33" s="9">
        <v>16001</v>
      </c>
      <c r="B33" s="10" t="s">
        <v>51</v>
      </c>
      <c r="C33" s="11">
        <v>72.008670268386197</v>
      </c>
      <c r="D33" s="11">
        <v>72.772830254444074</v>
      </c>
      <c r="E33" s="11">
        <v>64.099714186127557</v>
      </c>
      <c r="F33" s="11">
        <v>72.718673753921209</v>
      </c>
      <c r="G33" s="11">
        <v>70.319109445799938</v>
      </c>
      <c r="H33" s="11">
        <v>84.830428720808641</v>
      </c>
      <c r="I33" s="11">
        <v>70.970503659811783</v>
      </c>
      <c r="J33" s="11">
        <v>79.265597769257596</v>
      </c>
      <c r="K33" s="11">
        <v>69.08556988497736</v>
      </c>
      <c r="L33" s="11">
        <v>65.243506493506487</v>
      </c>
      <c r="M33" s="11">
        <v>61.467532467532465</v>
      </c>
      <c r="N33" s="11">
        <v>56.603896103896098</v>
      </c>
      <c r="O33" s="11">
        <v>60.376623376623364</v>
      </c>
      <c r="P33" s="11">
        <f t="shared" si="0"/>
        <v>899.76265638509278</v>
      </c>
      <c r="Q33" s="11">
        <f t="shared" si="1"/>
        <v>656.07109794353437</v>
      </c>
      <c r="R33" s="11">
        <f t="shared" si="2"/>
        <v>243.69155844155841</v>
      </c>
      <c r="S33" s="11">
        <v>3.6887417218543046</v>
      </c>
      <c r="T33" s="11">
        <f t="shared" si="3"/>
        <v>899.76265638509278</v>
      </c>
    </row>
    <row r="34" spans="1:20" s="12" customFormat="1" ht="16.5" x14ac:dyDescent="0.35">
      <c r="A34" s="9">
        <v>61008</v>
      </c>
      <c r="B34" s="10" t="s">
        <v>52</v>
      </c>
      <c r="C34" s="11">
        <v>112.30113636363636</v>
      </c>
      <c r="D34" s="11">
        <v>96.971590909090935</v>
      </c>
      <c r="E34" s="11">
        <v>91.693181818181813</v>
      </c>
      <c r="F34" s="11">
        <v>97.414772727272705</v>
      </c>
      <c r="G34" s="11">
        <v>104.63068181818183</v>
      </c>
      <c r="H34" s="11">
        <v>110</v>
      </c>
      <c r="I34" s="11">
        <v>109.49840909090909</v>
      </c>
      <c r="J34" s="11">
        <v>97.968181818181833</v>
      </c>
      <c r="K34" s="11">
        <v>98.116477272727266</v>
      </c>
      <c r="L34" s="11">
        <v>91.13636363636364</v>
      </c>
      <c r="M34" s="11">
        <v>103.82386363636363</v>
      </c>
      <c r="N34" s="11">
        <v>82.717500000000001</v>
      </c>
      <c r="O34" s="11">
        <v>105.46477272727273</v>
      </c>
      <c r="P34" s="11">
        <f t="shared" si="0"/>
        <v>1301.7369318181818</v>
      </c>
      <c r="Q34" s="11">
        <f t="shared" si="1"/>
        <v>918.59443181818187</v>
      </c>
      <c r="R34" s="11">
        <f t="shared" si="2"/>
        <v>383.14249999999993</v>
      </c>
      <c r="S34" s="11">
        <v>0</v>
      </c>
      <c r="T34" s="11">
        <f t="shared" si="3"/>
        <v>1301.7369318181818</v>
      </c>
    </row>
    <row r="35" spans="1:20" s="12" customFormat="1" ht="16.5" x14ac:dyDescent="0.35">
      <c r="A35" s="9">
        <v>38002</v>
      </c>
      <c r="B35" s="10" t="s">
        <v>53</v>
      </c>
      <c r="C35" s="11">
        <v>28.805970149253731</v>
      </c>
      <c r="D35" s="11">
        <v>28.087719298245617</v>
      </c>
      <c r="E35" s="11">
        <v>16.625730994152047</v>
      </c>
      <c r="F35" s="11">
        <v>28.000000000000004</v>
      </c>
      <c r="G35" s="11">
        <v>33.912280701754383</v>
      </c>
      <c r="H35" s="11">
        <v>14.421052631578947</v>
      </c>
      <c r="I35" s="11">
        <v>15</v>
      </c>
      <c r="J35" s="11">
        <v>24</v>
      </c>
      <c r="K35" s="11">
        <v>20.540697674418603</v>
      </c>
      <c r="L35" s="11">
        <v>16.755813953488371</v>
      </c>
      <c r="M35" s="11">
        <v>19.994186046511629</v>
      </c>
      <c r="N35" s="11">
        <v>25.970930232558139</v>
      </c>
      <c r="O35" s="11">
        <v>26.994186046511629</v>
      </c>
      <c r="P35" s="11">
        <f t="shared" si="0"/>
        <v>299.10856772847308</v>
      </c>
      <c r="Q35" s="11">
        <f t="shared" si="1"/>
        <v>209.39345144940333</v>
      </c>
      <c r="R35" s="11">
        <f t="shared" si="2"/>
        <v>89.715116279069775</v>
      </c>
      <c r="S35" s="11">
        <v>14</v>
      </c>
      <c r="T35" s="11">
        <f t="shared" si="3"/>
        <v>299.10856772847308</v>
      </c>
    </row>
    <row r="36" spans="1:20" s="12" customFormat="1" ht="16.5" x14ac:dyDescent="0.35">
      <c r="A36" s="9">
        <v>49003</v>
      </c>
      <c r="B36" s="10" t="s">
        <v>54</v>
      </c>
      <c r="C36" s="11">
        <v>102.22160919540217</v>
      </c>
      <c r="D36" s="11">
        <v>68.665862068965509</v>
      </c>
      <c r="E36" s="11">
        <v>59.308045977011496</v>
      </c>
      <c r="F36" s="11">
        <v>67.762988505747131</v>
      </c>
      <c r="G36" s="11">
        <v>70.298850574712631</v>
      </c>
      <c r="H36" s="11">
        <v>81.572254335260112</v>
      </c>
      <c r="I36" s="11">
        <v>65.531791907514446</v>
      </c>
      <c r="J36" s="11">
        <v>54.682080924855498</v>
      </c>
      <c r="K36" s="11">
        <v>74.838150289017335</v>
      </c>
      <c r="L36" s="11">
        <v>68.973179190751466</v>
      </c>
      <c r="M36" s="11">
        <v>70.299132947976886</v>
      </c>
      <c r="N36" s="11">
        <v>73.102196531791918</v>
      </c>
      <c r="O36" s="11">
        <v>65.015895953757223</v>
      </c>
      <c r="P36" s="11">
        <f t="shared" si="0"/>
        <v>922.27203840276377</v>
      </c>
      <c r="Q36" s="11">
        <f t="shared" si="1"/>
        <v>644.88163377848628</v>
      </c>
      <c r="R36" s="11">
        <f t="shared" si="2"/>
        <v>277.39040462427749</v>
      </c>
      <c r="S36" s="11">
        <v>0</v>
      </c>
      <c r="T36" s="11">
        <f t="shared" si="3"/>
        <v>922.27203840276377</v>
      </c>
    </row>
    <row r="37" spans="1:20" s="12" customFormat="1" ht="16.5" x14ac:dyDescent="0.35">
      <c r="A37" s="9">
        <v>5006</v>
      </c>
      <c r="B37" s="10" t="s">
        <v>55</v>
      </c>
      <c r="C37" s="11">
        <v>29.321666666666665</v>
      </c>
      <c r="D37" s="11">
        <v>26.291666666666668</v>
      </c>
      <c r="E37" s="11">
        <v>23.166666666666664</v>
      </c>
      <c r="F37" s="11">
        <v>31</v>
      </c>
      <c r="G37" s="11">
        <v>28.166666666666664</v>
      </c>
      <c r="H37" s="11">
        <v>19.589285714285715</v>
      </c>
      <c r="I37" s="11">
        <v>24.779761904761905</v>
      </c>
      <c r="J37" s="11">
        <v>40.511904761904759</v>
      </c>
      <c r="K37" s="11">
        <v>31.589285714285715</v>
      </c>
      <c r="L37" s="11">
        <v>25</v>
      </c>
      <c r="M37" s="11">
        <v>25.672619047619047</v>
      </c>
      <c r="N37" s="11">
        <v>31</v>
      </c>
      <c r="O37" s="11">
        <v>26.178571428571431</v>
      </c>
      <c r="P37" s="11">
        <f t="shared" si="0"/>
        <v>362.26809523809527</v>
      </c>
      <c r="Q37" s="11">
        <f t="shared" si="1"/>
        <v>254.41690476190476</v>
      </c>
      <c r="R37" s="11">
        <f t="shared" si="2"/>
        <v>107.85119047619048</v>
      </c>
      <c r="S37" s="11">
        <v>20.977099236641219</v>
      </c>
      <c r="T37" s="11">
        <f t="shared" si="3"/>
        <v>362.26809523809527</v>
      </c>
    </row>
    <row r="38" spans="1:20" s="12" customFormat="1" ht="16.5" x14ac:dyDescent="0.35">
      <c r="A38" s="9">
        <v>19004</v>
      </c>
      <c r="B38" s="10" t="s">
        <v>56</v>
      </c>
      <c r="C38" s="11">
        <v>47.847682119205302</v>
      </c>
      <c r="D38" s="11">
        <v>31.609271523178808</v>
      </c>
      <c r="E38" s="11">
        <v>35.317880794701992</v>
      </c>
      <c r="F38" s="11">
        <v>50.615894039735096</v>
      </c>
      <c r="G38" s="11">
        <v>35.642384105960261</v>
      </c>
      <c r="H38" s="11">
        <v>43.516556291390728</v>
      </c>
      <c r="I38" s="11">
        <v>37.172185430463578</v>
      </c>
      <c r="J38" s="11">
        <v>35.642384105960261</v>
      </c>
      <c r="K38" s="11">
        <v>33.87417218543046</v>
      </c>
      <c r="L38" s="11">
        <v>33.150662251655632</v>
      </c>
      <c r="M38" s="11">
        <v>30.218543046357617</v>
      </c>
      <c r="N38" s="11">
        <v>33.867549668874176</v>
      </c>
      <c r="O38" s="11">
        <v>36.721854304635762</v>
      </c>
      <c r="P38" s="11">
        <f t="shared" si="0"/>
        <v>485.19701986754967</v>
      </c>
      <c r="Q38" s="11">
        <f t="shared" si="1"/>
        <v>351.23841059602648</v>
      </c>
      <c r="R38" s="11">
        <f t="shared" si="2"/>
        <v>133.95860927152319</v>
      </c>
      <c r="S38" s="11">
        <v>38</v>
      </c>
      <c r="T38" s="11">
        <f t="shared" si="3"/>
        <v>485.19701986754967</v>
      </c>
    </row>
    <row r="39" spans="1:20" s="12" customFormat="1" ht="16.5" x14ac:dyDescent="0.35">
      <c r="A39" s="9">
        <v>56002</v>
      </c>
      <c r="B39" s="10" t="s">
        <v>57</v>
      </c>
      <c r="C39" s="11">
        <v>11.98076923076923</v>
      </c>
      <c r="D39" s="11">
        <v>12.333333333333332</v>
      </c>
      <c r="E39" s="11">
        <v>14</v>
      </c>
      <c r="F39" s="11">
        <v>13</v>
      </c>
      <c r="G39" s="11">
        <v>20.185897435897434</v>
      </c>
      <c r="H39" s="11">
        <v>14.282051282051281</v>
      </c>
      <c r="I39" s="11">
        <v>14.743589743589745</v>
      </c>
      <c r="J39" s="11">
        <v>14.115384615384615</v>
      </c>
      <c r="K39" s="11">
        <v>13.391025641025641</v>
      </c>
      <c r="L39" s="11">
        <v>10.211538461538462</v>
      </c>
      <c r="M39" s="11">
        <v>10.967948717948719</v>
      </c>
      <c r="N39" s="11">
        <v>12.134615384615385</v>
      </c>
      <c r="O39" s="11">
        <v>6.9230769230769234</v>
      </c>
      <c r="P39" s="11">
        <f t="shared" si="0"/>
        <v>168.26923076923077</v>
      </c>
      <c r="Q39" s="11">
        <f t="shared" si="1"/>
        <v>128.03205128205127</v>
      </c>
      <c r="R39" s="11">
        <f t="shared" si="2"/>
        <v>40.237179487179489</v>
      </c>
      <c r="S39" s="11">
        <v>5.9653465346534649</v>
      </c>
      <c r="T39" s="11">
        <f t="shared" si="3"/>
        <v>168.26923076923077</v>
      </c>
    </row>
    <row r="40" spans="1:20" s="12" customFormat="1" ht="16.5" x14ac:dyDescent="0.35">
      <c r="A40" s="9">
        <v>51001</v>
      </c>
      <c r="B40" s="10" t="s">
        <v>58</v>
      </c>
      <c r="C40" s="11">
        <v>230.56155596937649</v>
      </c>
      <c r="D40" s="11">
        <v>213.16597203747978</v>
      </c>
      <c r="E40" s="11">
        <v>213.17894830185273</v>
      </c>
      <c r="F40" s="11">
        <v>222.55085572403945</v>
      </c>
      <c r="G40" s="11">
        <v>231.07926829268294</v>
      </c>
      <c r="H40" s="11">
        <v>240.50000000000003</v>
      </c>
      <c r="I40" s="11">
        <v>223.57317073170736</v>
      </c>
      <c r="J40" s="11">
        <v>256.71951219512187</v>
      </c>
      <c r="K40" s="11">
        <v>224.44512195121948</v>
      </c>
      <c r="L40" s="11">
        <v>212.54268292682929</v>
      </c>
      <c r="M40" s="11">
        <v>192.25609756097558</v>
      </c>
      <c r="N40" s="11">
        <v>145.68292682926827</v>
      </c>
      <c r="O40" s="11">
        <v>164.41792682926823</v>
      </c>
      <c r="P40" s="11">
        <f t="shared" si="0"/>
        <v>2770.6740393498212</v>
      </c>
      <c r="Q40" s="11">
        <f t="shared" si="1"/>
        <v>2055.77440520348</v>
      </c>
      <c r="R40" s="11">
        <f t="shared" si="2"/>
        <v>714.89963414634133</v>
      </c>
      <c r="S40" s="11">
        <v>27.105527638190953</v>
      </c>
      <c r="T40" s="11">
        <f t="shared" si="3"/>
        <v>2770.6740393498212</v>
      </c>
    </row>
    <row r="41" spans="1:20" s="12" customFormat="1" ht="16.5" x14ac:dyDescent="0.35">
      <c r="A41" s="9">
        <v>64002</v>
      </c>
      <c r="B41" s="10" t="s">
        <v>59</v>
      </c>
      <c r="C41" s="11">
        <v>32.167664670658681</v>
      </c>
      <c r="D41" s="11">
        <v>25.095808383233528</v>
      </c>
      <c r="E41" s="11">
        <v>26.658682634730535</v>
      </c>
      <c r="F41" s="11">
        <v>20.898203592814369</v>
      </c>
      <c r="G41" s="11">
        <v>40.203592814371262</v>
      </c>
      <c r="H41" s="11">
        <v>38.341317365269468</v>
      </c>
      <c r="I41" s="11">
        <v>31.30538922155689</v>
      </c>
      <c r="J41" s="11">
        <v>38.431137724550894</v>
      </c>
      <c r="K41" s="11">
        <v>22.209580838323355</v>
      </c>
      <c r="L41" s="11">
        <v>27.964071856287422</v>
      </c>
      <c r="M41" s="11">
        <v>26.700598802395213</v>
      </c>
      <c r="N41" s="11">
        <v>15.491017964071856</v>
      </c>
      <c r="O41" s="11">
        <v>19.724550898203592</v>
      </c>
      <c r="P41" s="11">
        <f t="shared" si="0"/>
        <v>365.19161676646706</v>
      </c>
      <c r="Q41" s="11">
        <f t="shared" si="1"/>
        <v>275.31137724550899</v>
      </c>
      <c r="R41" s="11">
        <f t="shared" si="2"/>
        <v>89.880239520958085</v>
      </c>
      <c r="S41" s="11">
        <v>9.370860927152318</v>
      </c>
      <c r="T41" s="11">
        <f t="shared" si="3"/>
        <v>365.19161676646706</v>
      </c>
    </row>
    <row r="42" spans="1:20" s="12" customFormat="1" ht="16.5" x14ac:dyDescent="0.35">
      <c r="A42" s="9">
        <v>20001</v>
      </c>
      <c r="B42" s="10" t="s">
        <v>60</v>
      </c>
      <c r="C42" s="11">
        <v>98.528662420382176</v>
      </c>
      <c r="D42" s="11">
        <v>2.1337579617834397</v>
      </c>
      <c r="E42" s="11">
        <v>2.9745222929936306</v>
      </c>
      <c r="F42" s="11">
        <v>16.955974842767297</v>
      </c>
      <c r="G42" s="11">
        <v>68.220125786163521</v>
      </c>
      <c r="H42" s="11">
        <v>65.264150943396217</v>
      </c>
      <c r="I42" s="11">
        <v>72.333333333333343</v>
      </c>
      <c r="J42" s="11">
        <v>3.0573248407643314</v>
      </c>
      <c r="K42" s="11">
        <v>3.3885350318471339</v>
      </c>
      <c r="L42" s="11">
        <v>2.2420382165605095</v>
      </c>
      <c r="M42" s="11">
        <v>3.5195541401273887</v>
      </c>
      <c r="N42" s="11">
        <v>0.49044585987261141</v>
      </c>
      <c r="O42" s="11">
        <v>3.8089171974522293</v>
      </c>
      <c r="P42" s="11">
        <f t="shared" si="0"/>
        <v>342.91734286744384</v>
      </c>
      <c r="Q42" s="11">
        <f t="shared" si="1"/>
        <v>332.85638745343107</v>
      </c>
      <c r="R42" s="11">
        <f t="shared" si="2"/>
        <v>10.060955414012739</v>
      </c>
      <c r="S42" s="11">
        <v>0</v>
      </c>
      <c r="T42" s="11">
        <f t="shared" si="3"/>
        <v>342.91734286744384</v>
      </c>
    </row>
    <row r="43" spans="1:20" s="12" customFormat="1" ht="16.5" x14ac:dyDescent="0.35">
      <c r="A43" s="9">
        <v>23001</v>
      </c>
      <c r="B43" s="10" t="s">
        <v>61</v>
      </c>
      <c r="C43" s="11">
        <v>10.727272727272725</v>
      </c>
      <c r="D43" s="11">
        <v>6.3896103896103895</v>
      </c>
      <c r="E43" s="11">
        <v>7.4610389610389589</v>
      </c>
      <c r="F43" s="11">
        <v>5.441558441558441</v>
      </c>
      <c r="G43" s="11">
        <v>11.259740259740258</v>
      </c>
      <c r="H43" s="11">
        <v>14.103896103896099</v>
      </c>
      <c r="I43" s="11">
        <v>18.810810810810811</v>
      </c>
      <c r="J43" s="11">
        <v>11.358108108108109</v>
      </c>
      <c r="K43" s="11">
        <v>16.27027027027027</v>
      </c>
      <c r="L43" s="11">
        <v>14.53467532467532</v>
      </c>
      <c r="M43" s="11">
        <v>7.7597402597402585</v>
      </c>
      <c r="N43" s="11">
        <v>12.103896103896099</v>
      </c>
      <c r="O43" s="11">
        <v>8.0649350649350655</v>
      </c>
      <c r="P43" s="11">
        <f t="shared" si="0"/>
        <v>144.28555282555283</v>
      </c>
      <c r="Q43" s="11">
        <f t="shared" si="1"/>
        <v>101.82230607230608</v>
      </c>
      <c r="R43" s="11">
        <f t="shared" si="2"/>
        <v>42.463246753246743</v>
      </c>
      <c r="S43" s="11">
        <v>0</v>
      </c>
      <c r="T43" s="11">
        <f t="shared" si="3"/>
        <v>144.28555282555283</v>
      </c>
    </row>
    <row r="44" spans="1:20" s="12" customFormat="1" ht="16.5" x14ac:dyDescent="0.35">
      <c r="A44" s="9">
        <v>22005</v>
      </c>
      <c r="B44" s="10" t="s">
        <v>62</v>
      </c>
      <c r="C44" s="11">
        <v>13.187919463087248</v>
      </c>
      <c r="D44" s="11">
        <v>10.919463087248323</v>
      </c>
      <c r="E44" s="11">
        <v>9.2684563758389267</v>
      </c>
      <c r="F44" s="11">
        <v>16.456375838926178</v>
      </c>
      <c r="G44" s="11">
        <v>11.758389261744966</v>
      </c>
      <c r="H44" s="11">
        <v>10.187919463087248</v>
      </c>
      <c r="I44" s="11">
        <v>5.5570469798657722</v>
      </c>
      <c r="J44" s="11">
        <v>10.369127516778523</v>
      </c>
      <c r="K44" s="11">
        <v>10</v>
      </c>
      <c r="L44" s="11">
        <v>9</v>
      </c>
      <c r="M44" s="11">
        <v>6.7852348993288594</v>
      </c>
      <c r="N44" s="11">
        <v>14</v>
      </c>
      <c r="O44" s="11">
        <v>11</v>
      </c>
      <c r="P44" s="11">
        <f t="shared" si="0"/>
        <v>138.48993288590606</v>
      </c>
      <c r="Q44" s="11">
        <f t="shared" si="1"/>
        <v>97.704697986577187</v>
      </c>
      <c r="R44" s="11">
        <f t="shared" si="2"/>
        <v>40.785234899328856</v>
      </c>
      <c r="S44" s="11">
        <v>11.543624161073826</v>
      </c>
      <c r="T44" s="11">
        <f t="shared" si="3"/>
        <v>138.48993288590606</v>
      </c>
    </row>
    <row r="45" spans="1:20" s="12" customFormat="1" ht="16.5" x14ac:dyDescent="0.35">
      <c r="A45" s="9">
        <v>16002</v>
      </c>
      <c r="B45" s="10" t="s">
        <v>63</v>
      </c>
      <c r="C45" s="11">
        <v>1.0544217687074831</v>
      </c>
      <c r="D45" s="11">
        <v>1</v>
      </c>
      <c r="E45" s="11">
        <v>2.4285714285714284</v>
      </c>
      <c r="F45" s="11">
        <v>1.4285714285714286</v>
      </c>
      <c r="G45" s="11">
        <v>0</v>
      </c>
      <c r="H45" s="11">
        <v>1.2380952380952381</v>
      </c>
      <c r="I45" s="11">
        <v>1</v>
      </c>
      <c r="J45" s="11">
        <v>1.2993197278911564</v>
      </c>
      <c r="K45" s="11">
        <v>2</v>
      </c>
      <c r="L45" s="11">
        <v>1</v>
      </c>
      <c r="M45" s="11">
        <v>1.6068965517241378</v>
      </c>
      <c r="N45" s="11">
        <v>0</v>
      </c>
      <c r="O45" s="11">
        <v>0</v>
      </c>
      <c r="P45" s="11">
        <v>0</v>
      </c>
      <c r="Q45" s="11">
        <f t="shared" si="1"/>
        <v>11.448979591836736</v>
      </c>
      <c r="R45" s="11">
        <f t="shared" si="2"/>
        <v>2.6068965517241378</v>
      </c>
      <c r="S45" s="11">
        <v>1</v>
      </c>
      <c r="T45" s="11">
        <f t="shared" si="3"/>
        <v>14.055876143560873</v>
      </c>
    </row>
    <row r="46" spans="1:20" s="12" customFormat="1" ht="16.5" x14ac:dyDescent="0.35">
      <c r="A46" s="9">
        <v>61007</v>
      </c>
      <c r="B46" s="10" t="s">
        <v>64</v>
      </c>
      <c r="C46" s="11">
        <v>71.213872832369944</v>
      </c>
      <c r="D46" s="11">
        <v>40.398843930635834</v>
      </c>
      <c r="E46" s="11">
        <v>51.115606936416185</v>
      </c>
      <c r="F46" s="11">
        <v>61.589595375722546</v>
      </c>
      <c r="G46" s="11">
        <v>58.635838150289018</v>
      </c>
      <c r="H46" s="11">
        <v>53.572254335260112</v>
      </c>
      <c r="I46" s="11">
        <v>46.543352601156073</v>
      </c>
      <c r="J46" s="11">
        <v>57.901734104046241</v>
      </c>
      <c r="K46" s="11">
        <v>43.393063583815028</v>
      </c>
      <c r="L46" s="11">
        <v>60.247126436781606</v>
      </c>
      <c r="M46" s="11">
        <v>55.045977011494251</v>
      </c>
      <c r="N46" s="11">
        <v>41.94252873563218</v>
      </c>
      <c r="O46" s="11">
        <v>48.844827586206897</v>
      </c>
      <c r="P46" s="11">
        <f t="shared" si="0"/>
        <v>690.44462161982597</v>
      </c>
      <c r="Q46" s="11">
        <f t="shared" si="1"/>
        <v>484.36416184971097</v>
      </c>
      <c r="R46" s="11">
        <f t="shared" si="2"/>
        <v>206.08045977011491</v>
      </c>
      <c r="S46" s="11">
        <v>6.9707602339181269</v>
      </c>
      <c r="T46" s="11">
        <f t="shared" si="3"/>
        <v>690.44462161982585</v>
      </c>
    </row>
    <row r="47" spans="1:20" s="12" customFormat="1" ht="16.5" x14ac:dyDescent="0.35">
      <c r="A47" s="9">
        <v>5003</v>
      </c>
      <c r="B47" s="10" t="s">
        <v>65</v>
      </c>
      <c r="C47" s="11">
        <v>38.017543859649123</v>
      </c>
      <c r="D47" s="11">
        <v>29.040462427745666</v>
      </c>
      <c r="E47" s="11">
        <v>32.052023121387279</v>
      </c>
      <c r="F47" s="11">
        <v>23.76878612716763</v>
      </c>
      <c r="G47" s="11">
        <v>26.271676300578036</v>
      </c>
      <c r="H47" s="11">
        <v>19.358381502890175</v>
      </c>
      <c r="I47" s="11">
        <v>26.618497109826592</v>
      </c>
      <c r="J47" s="11">
        <v>42.046783625730988</v>
      </c>
      <c r="K47" s="11">
        <v>31.040935672514621</v>
      </c>
      <c r="L47" s="11">
        <v>27.543859649122805</v>
      </c>
      <c r="M47" s="11">
        <v>28.923976608187132</v>
      </c>
      <c r="N47" s="11">
        <v>20.964912280701753</v>
      </c>
      <c r="O47" s="11">
        <v>31</v>
      </c>
      <c r="P47" s="11">
        <f t="shared" si="0"/>
        <v>376.64783828550179</v>
      </c>
      <c r="Q47" s="11">
        <f t="shared" si="1"/>
        <v>268.21508974749014</v>
      </c>
      <c r="R47" s="11">
        <f t="shared" si="2"/>
        <v>108.43274853801169</v>
      </c>
      <c r="S47" s="11">
        <v>20</v>
      </c>
      <c r="T47" s="11">
        <f t="shared" si="3"/>
        <v>376.64783828550185</v>
      </c>
    </row>
    <row r="48" spans="1:20" s="12" customFormat="1" ht="16.5" x14ac:dyDescent="0.35">
      <c r="A48" s="9">
        <v>28002</v>
      </c>
      <c r="B48" s="10" t="s">
        <v>66</v>
      </c>
      <c r="C48" s="11">
        <v>34.455621301775146</v>
      </c>
      <c r="D48" s="11">
        <v>22.147928994082839</v>
      </c>
      <c r="E48" s="11">
        <v>18.609467455621299</v>
      </c>
      <c r="F48" s="11">
        <v>20.065088757396449</v>
      </c>
      <c r="G48" s="11">
        <v>16.159763313609467</v>
      </c>
      <c r="H48" s="11">
        <v>21.982248520710058</v>
      </c>
      <c r="I48" s="11">
        <v>25.698224852071007</v>
      </c>
      <c r="J48" s="11">
        <v>17.366863905325445</v>
      </c>
      <c r="K48" s="11">
        <v>14.692307692307692</v>
      </c>
      <c r="L48" s="11">
        <v>22</v>
      </c>
      <c r="M48" s="11">
        <v>25</v>
      </c>
      <c r="N48" s="11">
        <v>16.189349112426036</v>
      </c>
      <c r="O48" s="11">
        <v>14</v>
      </c>
      <c r="P48" s="11">
        <f t="shared" si="0"/>
        <v>268.36686390532543</v>
      </c>
      <c r="Q48" s="11">
        <f t="shared" si="1"/>
        <v>191.17751479289939</v>
      </c>
      <c r="R48" s="11">
        <f t="shared" si="2"/>
        <v>77.189349112426044</v>
      </c>
      <c r="S48" s="11">
        <v>18</v>
      </c>
      <c r="T48" s="11">
        <f t="shared" si="3"/>
        <v>268.36686390532543</v>
      </c>
    </row>
    <row r="49" spans="1:20" s="12" customFormat="1" ht="16.5" x14ac:dyDescent="0.35">
      <c r="A49" s="9">
        <v>17001</v>
      </c>
      <c r="B49" s="10" t="s">
        <v>67</v>
      </c>
      <c r="C49" s="11">
        <v>24.388235294117646</v>
      </c>
      <c r="D49" s="11">
        <v>11.476470588235294</v>
      </c>
      <c r="E49" s="11">
        <v>17.735294117647058</v>
      </c>
      <c r="F49" s="11">
        <v>14.594117647058823</v>
      </c>
      <c r="G49" s="11">
        <v>24.476470588235294</v>
      </c>
      <c r="H49" s="11">
        <v>19</v>
      </c>
      <c r="I49" s="11">
        <v>19</v>
      </c>
      <c r="J49" s="11">
        <v>25.594117647058823</v>
      </c>
      <c r="K49" s="11">
        <v>14.982352941176471</v>
      </c>
      <c r="L49" s="11">
        <v>21.794117647058822</v>
      </c>
      <c r="M49" s="11">
        <v>20.305882352941175</v>
      </c>
      <c r="N49" s="11">
        <v>18.729411764705883</v>
      </c>
      <c r="O49" s="11">
        <v>19.458823529411767</v>
      </c>
      <c r="P49" s="11">
        <f t="shared" si="0"/>
        <v>251.53529411764703</v>
      </c>
      <c r="Q49" s="11">
        <f t="shared" si="1"/>
        <v>171.24705882352939</v>
      </c>
      <c r="R49" s="11">
        <f t="shared" si="2"/>
        <v>80.288235294117641</v>
      </c>
      <c r="S49" s="11">
        <v>16.000000000000004</v>
      </c>
      <c r="T49" s="11">
        <f t="shared" si="3"/>
        <v>251.53529411764703</v>
      </c>
    </row>
    <row r="50" spans="1:20" s="12" customFormat="1" ht="16.5" x14ac:dyDescent="0.35">
      <c r="A50" s="9">
        <v>44001</v>
      </c>
      <c r="B50" s="10" t="s">
        <v>68</v>
      </c>
      <c r="C50" s="11">
        <v>8.0473372781065091</v>
      </c>
      <c r="D50" s="11">
        <v>15.485207100591715</v>
      </c>
      <c r="E50" s="11">
        <v>10</v>
      </c>
      <c r="F50" s="11">
        <v>15</v>
      </c>
      <c r="G50" s="11">
        <v>8</v>
      </c>
      <c r="H50" s="11">
        <v>8.3609467455621314</v>
      </c>
      <c r="I50" s="11">
        <v>11</v>
      </c>
      <c r="J50" s="11">
        <v>12.408284023668639</v>
      </c>
      <c r="K50" s="11">
        <v>9.384615384615385</v>
      </c>
      <c r="L50" s="11">
        <v>10.485207100591715</v>
      </c>
      <c r="M50" s="11">
        <v>15.514792899408285</v>
      </c>
      <c r="N50" s="11">
        <v>11.485207100591715</v>
      </c>
      <c r="O50" s="11">
        <v>13.615384615384615</v>
      </c>
      <c r="P50" s="11">
        <f t="shared" si="0"/>
        <v>148.7869822485207</v>
      </c>
      <c r="Q50" s="11">
        <f t="shared" si="1"/>
        <v>97.68639053254438</v>
      </c>
      <c r="R50" s="11">
        <f t="shared" si="2"/>
        <v>51.100591715976329</v>
      </c>
      <c r="S50" s="11">
        <v>17.432098765432098</v>
      </c>
      <c r="T50" s="11">
        <f t="shared" si="3"/>
        <v>148.7869822485207</v>
      </c>
    </row>
    <row r="51" spans="1:20" s="12" customFormat="1" ht="16.5" x14ac:dyDescent="0.35">
      <c r="A51" s="9">
        <v>46002</v>
      </c>
      <c r="B51" s="10" t="s">
        <v>69</v>
      </c>
      <c r="C51" s="11">
        <v>5.5886524822695041</v>
      </c>
      <c r="D51" s="11">
        <v>9</v>
      </c>
      <c r="E51" s="11">
        <v>12</v>
      </c>
      <c r="F51" s="11">
        <v>8.7730496453900706</v>
      </c>
      <c r="G51" s="11">
        <v>14.276595744680851</v>
      </c>
      <c r="H51" s="11">
        <v>17</v>
      </c>
      <c r="I51" s="11">
        <v>11</v>
      </c>
      <c r="J51" s="11">
        <v>13.276595744680851</v>
      </c>
      <c r="K51" s="11">
        <v>5.8439716312056742</v>
      </c>
      <c r="L51" s="11">
        <v>16.822695035460992</v>
      </c>
      <c r="M51" s="11">
        <v>18</v>
      </c>
      <c r="N51" s="11">
        <v>17</v>
      </c>
      <c r="O51" s="11">
        <v>16</v>
      </c>
      <c r="P51" s="11">
        <f t="shared" si="0"/>
        <v>164.58156028368793</v>
      </c>
      <c r="Q51" s="11">
        <f t="shared" si="1"/>
        <v>96.75886524822694</v>
      </c>
      <c r="R51" s="11">
        <f t="shared" si="2"/>
        <v>67.822695035460995</v>
      </c>
      <c r="S51" s="11">
        <v>4</v>
      </c>
      <c r="T51" s="11">
        <f t="shared" si="3"/>
        <v>164.58156028368793</v>
      </c>
    </row>
    <row r="52" spans="1:20" s="12" customFormat="1" ht="16.5" x14ac:dyDescent="0.35">
      <c r="A52" s="9">
        <v>24004</v>
      </c>
      <c r="B52" s="10" t="s">
        <v>70</v>
      </c>
      <c r="C52" s="11">
        <v>24</v>
      </c>
      <c r="D52" s="11">
        <v>30</v>
      </c>
      <c r="E52" s="11">
        <v>28.285714285714285</v>
      </c>
      <c r="F52" s="11">
        <v>23</v>
      </c>
      <c r="G52" s="11">
        <v>21.779761904761905</v>
      </c>
      <c r="H52" s="11">
        <v>31.285714285714285</v>
      </c>
      <c r="I52" s="11">
        <v>28</v>
      </c>
      <c r="J52" s="11">
        <v>19.94047619047619</v>
      </c>
      <c r="K52" s="11">
        <v>24.99404761904762</v>
      </c>
      <c r="L52" s="11">
        <v>21.857142857142858</v>
      </c>
      <c r="M52" s="11">
        <v>17.94047619047619</v>
      </c>
      <c r="N52" s="11">
        <v>14.654761904761905</v>
      </c>
      <c r="O52" s="11">
        <v>16</v>
      </c>
      <c r="P52" s="11">
        <f t="shared" si="0"/>
        <v>301.73809523809524</v>
      </c>
      <c r="Q52" s="11">
        <f t="shared" si="1"/>
        <v>231.28571428571425</v>
      </c>
      <c r="R52" s="11">
        <f t="shared" si="2"/>
        <v>70.452380952380963</v>
      </c>
      <c r="S52" s="11">
        <v>26.99404761904762</v>
      </c>
      <c r="T52" s="11">
        <f t="shared" si="3"/>
        <v>301.73809523809518</v>
      </c>
    </row>
    <row r="53" spans="1:20" s="12" customFormat="1" ht="16.5" x14ac:dyDescent="0.35">
      <c r="A53" s="9">
        <v>50003</v>
      </c>
      <c r="B53" s="10" t="s">
        <v>71</v>
      </c>
      <c r="C53" s="11">
        <v>50.378048780487809</v>
      </c>
      <c r="D53" s="11">
        <v>58.786585365853661</v>
      </c>
      <c r="E53" s="11">
        <v>47.939024390243908</v>
      </c>
      <c r="F53" s="11">
        <v>52.420731707317067</v>
      </c>
      <c r="G53" s="11">
        <v>55.045853658536579</v>
      </c>
      <c r="H53" s="11">
        <v>65.140243902439025</v>
      </c>
      <c r="I53" s="11">
        <v>48.481707317073173</v>
      </c>
      <c r="J53" s="11">
        <v>59.457317073170749</v>
      </c>
      <c r="K53" s="11">
        <v>48.390243902439025</v>
      </c>
      <c r="L53" s="11">
        <v>56.231707317073166</v>
      </c>
      <c r="M53" s="11">
        <v>41.523658536585373</v>
      </c>
      <c r="N53" s="11">
        <v>42.817073170731703</v>
      </c>
      <c r="O53" s="11">
        <v>41.847073170731704</v>
      </c>
      <c r="P53" s="11">
        <f t="shared" si="0"/>
        <v>668.45926829268285</v>
      </c>
      <c r="Q53" s="11">
        <f t="shared" si="1"/>
        <v>486.039756097561</v>
      </c>
      <c r="R53" s="11">
        <f t="shared" si="2"/>
        <v>182.41951219512194</v>
      </c>
      <c r="S53" s="11">
        <v>0</v>
      </c>
      <c r="T53" s="11">
        <f t="shared" si="3"/>
        <v>668.45926829268296</v>
      </c>
    </row>
    <row r="54" spans="1:20" s="12" customFormat="1" ht="16.5" x14ac:dyDescent="0.35">
      <c r="A54" s="9">
        <v>14001</v>
      </c>
      <c r="B54" s="10" t="s">
        <v>72</v>
      </c>
      <c r="C54" s="11">
        <v>17.796511627906977</v>
      </c>
      <c r="D54" s="11">
        <v>23.372093023255815</v>
      </c>
      <c r="E54" s="11">
        <v>26.232558139534884</v>
      </c>
      <c r="F54" s="11">
        <v>23.720930232558139</v>
      </c>
      <c r="G54" s="11">
        <v>18.895348837209301</v>
      </c>
      <c r="H54" s="11">
        <v>18.220930232558139</v>
      </c>
      <c r="I54" s="11">
        <v>22.372093023255815</v>
      </c>
      <c r="J54" s="11">
        <v>19</v>
      </c>
      <c r="K54" s="11">
        <v>14.941860465116278</v>
      </c>
      <c r="L54" s="11">
        <v>18.755813953488371</v>
      </c>
      <c r="M54" s="11">
        <v>16.662790697674417</v>
      </c>
      <c r="N54" s="11">
        <v>16</v>
      </c>
      <c r="O54" s="11">
        <v>17.529069767441861</v>
      </c>
      <c r="P54" s="11">
        <f t="shared" si="0"/>
        <v>253.49999999999997</v>
      </c>
      <c r="Q54" s="11">
        <f t="shared" si="1"/>
        <v>184.55232558139534</v>
      </c>
      <c r="R54" s="11">
        <f t="shared" si="2"/>
        <v>68.947674418604649</v>
      </c>
      <c r="S54" s="11">
        <v>18.36046511627907</v>
      </c>
      <c r="T54" s="11">
        <f t="shared" si="3"/>
        <v>253.5</v>
      </c>
    </row>
    <row r="55" spans="1:20" s="12" customFormat="1" ht="16.5" x14ac:dyDescent="0.35">
      <c r="A55" s="9">
        <v>6002</v>
      </c>
      <c r="B55" s="10" t="s">
        <v>73</v>
      </c>
      <c r="C55" s="11">
        <v>10.612244897959183</v>
      </c>
      <c r="D55" s="11">
        <v>10.462585034013605</v>
      </c>
      <c r="E55" s="11">
        <v>11</v>
      </c>
      <c r="F55" s="11">
        <v>10.857142857142858</v>
      </c>
      <c r="G55" s="11">
        <v>17.897959183673471</v>
      </c>
      <c r="H55" s="11">
        <v>12.612244897959183</v>
      </c>
      <c r="I55" s="11">
        <v>18.727891156462583</v>
      </c>
      <c r="J55" s="11">
        <v>9.3000000000000007</v>
      </c>
      <c r="K55" s="11">
        <v>17.176870748299322</v>
      </c>
      <c r="L55" s="11">
        <v>8.2721088435374135</v>
      </c>
      <c r="M55" s="11">
        <v>14.428571428571429</v>
      </c>
      <c r="N55" s="11">
        <v>11.979591836734693</v>
      </c>
      <c r="O55" s="11">
        <v>11.3</v>
      </c>
      <c r="P55" s="11">
        <f t="shared" si="0"/>
        <v>164.62721088435373</v>
      </c>
      <c r="Q55" s="11">
        <f t="shared" si="1"/>
        <v>118.64693877551019</v>
      </c>
      <c r="R55" s="11">
        <f t="shared" si="2"/>
        <v>45.980272108843536</v>
      </c>
      <c r="S55" s="11">
        <v>0</v>
      </c>
      <c r="T55" s="11">
        <f t="shared" si="3"/>
        <v>164.62721088435373</v>
      </c>
    </row>
    <row r="56" spans="1:20" s="12" customFormat="1" ht="16.5" x14ac:dyDescent="0.35">
      <c r="A56" s="9">
        <v>33001</v>
      </c>
      <c r="B56" s="10" t="s">
        <v>74</v>
      </c>
      <c r="C56" s="11">
        <v>34.994219653179186</v>
      </c>
      <c r="D56" s="11">
        <v>27</v>
      </c>
      <c r="E56" s="11">
        <v>30.612716763005778</v>
      </c>
      <c r="F56" s="11">
        <v>27.156069364161848</v>
      </c>
      <c r="G56" s="11">
        <v>21.167976878612716</v>
      </c>
      <c r="H56" s="11">
        <v>24.28</v>
      </c>
      <c r="I56" s="11">
        <v>26.838150289017339</v>
      </c>
      <c r="J56" s="11">
        <v>20.21965317919075</v>
      </c>
      <c r="K56" s="11">
        <v>20.99421965317919</v>
      </c>
      <c r="L56" s="11">
        <v>24.20809248554913</v>
      </c>
      <c r="M56" s="11">
        <v>17.606936416184972</v>
      </c>
      <c r="N56" s="11">
        <v>24.040462427745666</v>
      </c>
      <c r="O56" s="11">
        <v>16.277456647398843</v>
      </c>
      <c r="P56" s="11">
        <f t="shared" si="0"/>
        <v>315.39595375722536</v>
      </c>
      <c r="Q56" s="11">
        <f t="shared" si="1"/>
        <v>233.26300578034679</v>
      </c>
      <c r="R56" s="11">
        <f t="shared" si="2"/>
        <v>82.132947976878626</v>
      </c>
      <c r="S56" s="11">
        <v>0</v>
      </c>
      <c r="T56" s="11">
        <f t="shared" si="3"/>
        <v>315.39595375722541</v>
      </c>
    </row>
    <row r="57" spans="1:20" s="12" customFormat="1" ht="16.5" x14ac:dyDescent="0.35">
      <c r="A57" s="9">
        <v>49004</v>
      </c>
      <c r="B57" s="10" t="s">
        <v>75</v>
      </c>
      <c r="C57" s="11">
        <v>38.644970414201183</v>
      </c>
      <c r="D57" s="11">
        <v>27.532544378698223</v>
      </c>
      <c r="E57" s="11">
        <v>31.106508875739642</v>
      </c>
      <c r="F57" s="11">
        <v>35.349112426035504</v>
      </c>
      <c r="G57" s="11">
        <v>32.035502958579883</v>
      </c>
      <c r="H57" s="11">
        <v>41.715976331360949</v>
      </c>
      <c r="I57" s="11">
        <v>28.218934911242606</v>
      </c>
      <c r="J57" s="11">
        <v>41</v>
      </c>
      <c r="K57" s="11">
        <v>44.230769230769226</v>
      </c>
      <c r="L57" s="11">
        <v>45.650887573964496</v>
      </c>
      <c r="M57" s="11">
        <v>43.455621301775146</v>
      </c>
      <c r="N57" s="11">
        <v>24</v>
      </c>
      <c r="O57" s="11">
        <v>42.88165680473373</v>
      </c>
      <c r="P57" s="11">
        <f t="shared" si="0"/>
        <v>475.82248520710056</v>
      </c>
      <c r="Q57" s="11">
        <f t="shared" si="1"/>
        <v>319.83431952662721</v>
      </c>
      <c r="R57" s="11">
        <f t="shared" si="2"/>
        <v>155.98816568047337</v>
      </c>
      <c r="S57" s="11">
        <v>27.894736842105264</v>
      </c>
      <c r="T57" s="11">
        <f t="shared" si="3"/>
        <v>475.82248520710061</v>
      </c>
    </row>
    <row r="58" spans="1:20" s="12" customFormat="1" ht="16.5" x14ac:dyDescent="0.35">
      <c r="A58" s="9">
        <v>63001</v>
      </c>
      <c r="B58" s="10" t="s">
        <v>76</v>
      </c>
      <c r="C58" s="11">
        <v>20.981927710843379</v>
      </c>
      <c r="D58" s="11">
        <v>14.873493975903616</v>
      </c>
      <c r="E58" s="11">
        <v>23.475903614457835</v>
      </c>
      <c r="F58" s="11">
        <v>24.331325301204821</v>
      </c>
      <c r="G58" s="11">
        <v>24.156626506024097</v>
      </c>
      <c r="H58" s="11">
        <v>24.91566265060241</v>
      </c>
      <c r="I58" s="11">
        <v>16.951807228915662</v>
      </c>
      <c r="J58" s="11">
        <v>15.174698795180722</v>
      </c>
      <c r="K58" s="11">
        <v>28.126506024096383</v>
      </c>
      <c r="L58" s="11">
        <v>18.090361445783131</v>
      </c>
      <c r="M58" s="11">
        <v>25.692771084337352</v>
      </c>
      <c r="N58" s="11">
        <v>23</v>
      </c>
      <c r="O58" s="11">
        <v>25.313253012048193</v>
      </c>
      <c r="P58" s="11">
        <f t="shared" si="0"/>
        <v>285.08433734939763</v>
      </c>
      <c r="Q58" s="11">
        <f t="shared" si="1"/>
        <v>192.98795180722894</v>
      </c>
      <c r="R58" s="11">
        <f t="shared" si="2"/>
        <v>92.096385542168676</v>
      </c>
      <c r="S58" s="11">
        <v>22.043478260869556</v>
      </c>
      <c r="T58" s="11">
        <f t="shared" si="3"/>
        <v>285.08433734939763</v>
      </c>
    </row>
    <row r="59" spans="1:20" s="12" customFormat="1" ht="16.5" x14ac:dyDescent="0.35">
      <c r="A59" s="9">
        <v>53001</v>
      </c>
      <c r="B59" s="10" t="s">
        <v>77</v>
      </c>
      <c r="C59" s="11">
        <v>15.809815950920246</v>
      </c>
      <c r="D59" s="11">
        <v>19.380368098159508</v>
      </c>
      <c r="E59" s="11">
        <v>15</v>
      </c>
      <c r="F59" s="11">
        <v>15.809815950920246</v>
      </c>
      <c r="G59" s="11">
        <v>18</v>
      </c>
      <c r="H59" s="11">
        <v>23</v>
      </c>
      <c r="I59" s="11">
        <v>14</v>
      </c>
      <c r="J59" s="11">
        <v>21.04</v>
      </c>
      <c r="K59" s="11">
        <v>25.815950920245399</v>
      </c>
      <c r="L59" s="11">
        <v>16.693251533742334</v>
      </c>
      <c r="M59" s="11">
        <v>17.533742331288344</v>
      </c>
      <c r="N59" s="11">
        <v>27.466257668711656</v>
      </c>
      <c r="O59" s="11">
        <v>14.092024539877301</v>
      </c>
      <c r="P59" s="11">
        <f t="shared" si="0"/>
        <v>243.64122699386502</v>
      </c>
      <c r="Q59" s="11">
        <f t="shared" si="1"/>
        <v>167.85595092024539</v>
      </c>
      <c r="R59" s="11">
        <f t="shared" si="2"/>
        <v>75.785276073619627</v>
      </c>
      <c r="S59" s="11">
        <v>0</v>
      </c>
      <c r="T59" s="11">
        <f t="shared" si="3"/>
        <v>243.64122699386502</v>
      </c>
    </row>
    <row r="60" spans="1:20" s="12" customFormat="1" ht="16.5" x14ac:dyDescent="0.35">
      <c r="A60" s="9">
        <v>26004</v>
      </c>
      <c r="B60" s="10" t="s">
        <v>78</v>
      </c>
      <c r="C60" s="11">
        <v>42.491017964071837</v>
      </c>
      <c r="D60" s="11">
        <v>22.724550898203592</v>
      </c>
      <c r="E60" s="11">
        <v>23.341317365269461</v>
      </c>
      <c r="F60" s="11">
        <v>29.041916167664674</v>
      </c>
      <c r="G60" s="11">
        <v>33.910179640718567</v>
      </c>
      <c r="H60" s="11">
        <v>31.251497005988025</v>
      </c>
      <c r="I60" s="11">
        <v>28.419161676646706</v>
      </c>
      <c r="J60" s="11">
        <v>23.916167664670656</v>
      </c>
      <c r="K60" s="11">
        <v>28.047904191616766</v>
      </c>
      <c r="L60" s="11">
        <v>18.49700598802395</v>
      </c>
      <c r="M60" s="11">
        <v>31.286227544910183</v>
      </c>
      <c r="N60" s="11">
        <v>21.736526946107784</v>
      </c>
      <c r="O60" s="11">
        <v>29.904191616766465</v>
      </c>
      <c r="P60" s="11">
        <f t="shared" si="0"/>
        <v>364.56766467065864</v>
      </c>
      <c r="Q60" s="11">
        <f t="shared" si="1"/>
        <v>263.14371257485027</v>
      </c>
      <c r="R60" s="11">
        <f t="shared" si="2"/>
        <v>101.42395209580839</v>
      </c>
      <c r="S60" s="11">
        <v>0</v>
      </c>
      <c r="T60" s="11">
        <f t="shared" si="3"/>
        <v>364.56766467065864</v>
      </c>
    </row>
    <row r="61" spans="1:20" s="12" customFormat="1" ht="16.5" x14ac:dyDescent="0.35">
      <c r="A61" s="13">
        <v>6006</v>
      </c>
      <c r="B61" s="10" t="s">
        <v>79</v>
      </c>
      <c r="C61" s="11">
        <v>54.260355029585789</v>
      </c>
      <c r="D61" s="11">
        <v>34.792899408284022</v>
      </c>
      <c r="E61" s="11">
        <v>48.437869822485204</v>
      </c>
      <c r="F61" s="11">
        <v>44.337278106508869</v>
      </c>
      <c r="G61" s="11">
        <v>48.928994082840227</v>
      </c>
      <c r="H61" s="11">
        <v>42.911242603550292</v>
      </c>
      <c r="I61" s="11">
        <v>43.916666666666671</v>
      </c>
      <c r="J61" s="11">
        <v>42.732142857142861</v>
      </c>
      <c r="K61" s="11">
        <v>41</v>
      </c>
      <c r="L61" s="11">
        <v>50.482142857142854</v>
      </c>
      <c r="M61" s="11">
        <v>41.136904761904759</v>
      </c>
      <c r="N61" s="11">
        <v>41.74404761904762</v>
      </c>
      <c r="O61" s="11">
        <v>32.61904761904762</v>
      </c>
      <c r="P61" s="11">
        <f t="shared" si="0"/>
        <v>567.29959143420672</v>
      </c>
      <c r="Q61" s="11">
        <f t="shared" si="1"/>
        <v>401.31744857706394</v>
      </c>
      <c r="R61" s="11">
        <f t="shared" si="2"/>
        <v>165.98214285714286</v>
      </c>
      <c r="S61" s="11">
        <v>13.369565217391305</v>
      </c>
      <c r="T61" s="11">
        <f t="shared" si="3"/>
        <v>567.29959143420683</v>
      </c>
    </row>
    <row r="62" spans="1:20" s="12" customFormat="1" ht="16.5" x14ac:dyDescent="0.35">
      <c r="A62" s="9">
        <v>27001</v>
      </c>
      <c r="B62" s="10" t="s">
        <v>80</v>
      </c>
      <c r="C62" s="11">
        <v>17.748344370860927</v>
      </c>
      <c r="D62" s="11">
        <v>23.589403973509935</v>
      </c>
      <c r="E62" s="11">
        <v>28.019867549668874</v>
      </c>
      <c r="F62" s="11">
        <v>19.549668874172184</v>
      </c>
      <c r="G62" s="11">
        <v>19</v>
      </c>
      <c r="H62" s="11">
        <v>20.748344370860927</v>
      </c>
      <c r="I62" s="11">
        <v>27</v>
      </c>
      <c r="J62" s="11">
        <v>21.317880794701985</v>
      </c>
      <c r="K62" s="11">
        <v>25.986754966887418</v>
      </c>
      <c r="L62" s="11">
        <v>29</v>
      </c>
      <c r="M62" s="11">
        <v>18.846666666666668</v>
      </c>
      <c r="N62" s="11">
        <v>23.573333333333334</v>
      </c>
      <c r="O62" s="11">
        <v>26.62</v>
      </c>
      <c r="P62" s="11">
        <f t="shared" si="0"/>
        <v>301.00026490066227</v>
      </c>
      <c r="Q62" s="11">
        <f t="shared" si="1"/>
        <v>202.96026490066225</v>
      </c>
      <c r="R62" s="11">
        <f t="shared" si="2"/>
        <v>98.04</v>
      </c>
      <c r="S62" s="11">
        <v>0</v>
      </c>
      <c r="T62" s="11">
        <f t="shared" si="3"/>
        <v>301.00026490066227</v>
      </c>
    </row>
    <row r="63" spans="1:20" s="12" customFormat="1" ht="16.5" x14ac:dyDescent="0.35">
      <c r="A63" s="9">
        <v>28003</v>
      </c>
      <c r="B63" s="10" t="s">
        <v>81</v>
      </c>
      <c r="C63" s="11">
        <v>67.839285714285722</v>
      </c>
      <c r="D63" s="11">
        <v>63.345238095238102</v>
      </c>
      <c r="E63" s="11">
        <v>57.410714285714285</v>
      </c>
      <c r="F63" s="11">
        <v>69.148809523809518</v>
      </c>
      <c r="G63" s="11">
        <v>69.86904761904762</v>
      </c>
      <c r="H63" s="11">
        <v>60.410714285714285</v>
      </c>
      <c r="I63" s="11">
        <v>62.83928571428573</v>
      </c>
      <c r="J63" s="11">
        <v>67.761904761904759</v>
      </c>
      <c r="K63" s="11">
        <v>53.24404761904762</v>
      </c>
      <c r="L63" s="11">
        <v>66.154761904761898</v>
      </c>
      <c r="M63" s="11">
        <v>57.839285714285715</v>
      </c>
      <c r="N63" s="11">
        <v>44.476190476190474</v>
      </c>
      <c r="O63" s="11">
        <v>39.529761904761905</v>
      </c>
      <c r="P63" s="11">
        <f t="shared" si="0"/>
        <v>779.86904761904759</v>
      </c>
      <c r="Q63" s="11">
        <f t="shared" si="1"/>
        <v>571.86904761904759</v>
      </c>
      <c r="R63" s="11">
        <f t="shared" si="2"/>
        <v>208</v>
      </c>
      <c r="S63" s="11">
        <v>40.952380952380949</v>
      </c>
      <c r="T63" s="11">
        <f t="shared" si="3"/>
        <v>779.86904761904759</v>
      </c>
    </row>
    <row r="64" spans="1:20" s="12" customFormat="1" ht="16.5" x14ac:dyDescent="0.35">
      <c r="A64" s="9">
        <v>30001</v>
      </c>
      <c r="B64" s="10" t="s">
        <v>82</v>
      </c>
      <c r="C64" s="11">
        <v>28.42603550295858</v>
      </c>
      <c r="D64" s="11">
        <v>32</v>
      </c>
      <c r="E64" s="11">
        <v>31.42603550295858</v>
      </c>
      <c r="F64" s="11">
        <v>36.426035502958584</v>
      </c>
      <c r="G64" s="11">
        <v>30</v>
      </c>
      <c r="H64" s="11">
        <v>34</v>
      </c>
      <c r="I64" s="11">
        <v>37</v>
      </c>
      <c r="J64" s="11">
        <v>38.952662721893489</v>
      </c>
      <c r="K64" s="11">
        <v>30.526627218934912</v>
      </c>
      <c r="L64" s="11">
        <v>31</v>
      </c>
      <c r="M64" s="11">
        <v>20.455621301775146</v>
      </c>
      <c r="N64" s="11">
        <v>29.597633136094675</v>
      </c>
      <c r="O64" s="11">
        <v>28.792899408284022</v>
      </c>
      <c r="P64" s="11">
        <f t="shared" si="0"/>
        <v>408.60355029585793</v>
      </c>
      <c r="Q64" s="11">
        <f t="shared" si="1"/>
        <v>298.75739644970412</v>
      </c>
      <c r="R64" s="11">
        <f t="shared" si="2"/>
        <v>109.84615384615384</v>
      </c>
      <c r="S64" s="11">
        <v>17.896551724137929</v>
      </c>
      <c r="T64" s="11">
        <f t="shared" si="3"/>
        <v>408.60355029585799</v>
      </c>
    </row>
    <row r="65" spans="1:20" s="12" customFormat="1" ht="16.5" x14ac:dyDescent="0.35">
      <c r="A65" s="9">
        <v>31001</v>
      </c>
      <c r="B65" s="10" t="s">
        <v>83</v>
      </c>
      <c r="C65" s="11">
        <v>12</v>
      </c>
      <c r="D65" s="11">
        <v>19</v>
      </c>
      <c r="E65" s="11">
        <v>17.386503067484664</v>
      </c>
      <c r="F65" s="11">
        <v>15.38036809815951</v>
      </c>
      <c r="G65" s="11">
        <v>14.717791411042946</v>
      </c>
      <c r="H65" s="11">
        <v>16.435582822085891</v>
      </c>
      <c r="I65" s="11">
        <v>11.411042944785276</v>
      </c>
      <c r="J65" s="11">
        <v>12.503067484662576</v>
      </c>
      <c r="K65" s="11">
        <v>13.503067484662576</v>
      </c>
      <c r="L65" s="11">
        <v>12.503067484662576</v>
      </c>
      <c r="M65" s="11">
        <v>19.914110429447852</v>
      </c>
      <c r="N65" s="11">
        <v>15</v>
      </c>
      <c r="O65" s="11">
        <v>12.25</v>
      </c>
      <c r="P65" s="11">
        <f t="shared" si="0"/>
        <v>192.00460122699388</v>
      </c>
      <c r="Q65" s="11">
        <f t="shared" si="1"/>
        <v>132.33742331288346</v>
      </c>
      <c r="R65" s="11">
        <f t="shared" si="2"/>
        <v>59.667177914110425</v>
      </c>
      <c r="S65" s="11">
        <v>0</v>
      </c>
      <c r="T65" s="11">
        <f t="shared" si="3"/>
        <v>192.00460122699388</v>
      </c>
    </row>
    <row r="66" spans="1:20" s="12" customFormat="1" ht="16.5" x14ac:dyDescent="0.35">
      <c r="A66" s="9">
        <v>41002</v>
      </c>
      <c r="B66" s="10" t="s">
        <v>84</v>
      </c>
      <c r="C66" s="11">
        <v>481.25399999999996</v>
      </c>
      <c r="D66" s="11">
        <v>399.30823529411759</v>
      </c>
      <c r="E66" s="11">
        <v>406.82611764705877</v>
      </c>
      <c r="F66" s="11">
        <v>419.59705882352938</v>
      </c>
      <c r="G66" s="11">
        <v>409.47482352941176</v>
      </c>
      <c r="H66" s="11">
        <v>389.8958235294117</v>
      </c>
      <c r="I66" s="11">
        <v>424.84623529411761</v>
      </c>
      <c r="J66" s="11">
        <v>314.60176470588237</v>
      </c>
      <c r="K66" s="11">
        <v>309.93176470588242</v>
      </c>
      <c r="L66" s="11">
        <v>282.7758823529411</v>
      </c>
      <c r="M66" s="11">
        <v>239.74823529411765</v>
      </c>
      <c r="N66" s="11">
        <v>232.20588235294119</v>
      </c>
      <c r="O66" s="11">
        <v>224.93529411764703</v>
      </c>
      <c r="P66" s="11">
        <f t="shared" si="0"/>
        <v>4535.4011176470585</v>
      </c>
      <c r="Q66" s="11">
        <f t="shared" si="1"/>
        <v>3555.7358235294114</v>
      </c>
      <c r="R66" s="11">
        <f t="shared" si="2"/>
        <v>979.66529411764702</v>
      </c>
      <c r="S66" s="11">
        <v>40.537058823529421</v>
      </c>
      <c r="T66" s="11">
        <f t="shared" si="3"/>
        <v>4535.4011176470585</v>
      </c>
    </row>
    <row r="67" spans="1:20" s="12" customFormat="1" ht="16.5" x14ac:dyDescent="0.35">
      <c r="A67" s="9">
        <v>14002</v>
      </c>
      <c r="B67" s="10" t="s">
        <v>85</v>
      </c>
      <c r="C67" s="11">
        <v>12.613793103448275</v>
      </c>
      <c r="D67" s="11">
        <v>10</v>
      </c>
      <c r="E67" s="11">
        <v>11</v>
      </c>
      <c r="F67" s="11">
        <v>14.158620689655173</v>
      </c>
      <c r="G67" s="11">
        <v>5.158620689655173</v>
      </c>
      <c r="H67" s="11">
        <v>18.613793103448277</v>
      </c>
      <c r="I67" s="11">
        <v>9</v>
      </c>
      <c r="J67" s="11">
        <v>15.772413793103448</v>
      </c>
      <c r="K67" s="11">
        <v>11.531034482758622</v>
      </c>
      <c r="L67" s="11">
        <v>14.485915492957746</v>
      </c>
      <c r="M67" s="11">
        <v>12.901408450704226</v>
      </c>
      <c r="N67" s="11">
        <v>13.443661971830986</v>
      </c>
      <c r="O67" s="11">
        <v>12.788732394366196</v>
      </c>
      <c r="P67" s="11">
        <f t="shared" ref="P67:P130" si="4">SUM(C67:O67)</f>
        <v>161.46799417192813</v>
      </c>
      <c r="Q67" s="11">
        <f t="shared" ref="Q67:Q130" si="5">SUM(C67:K67)</f>
        <v>107.84827586206897</v>
      </c>
      <c r="R67" s="11">
        <f t="shared" ref="R67:R130" si="6">SUM(L67:O67)</f>
        <v>53.619718309859152</v>
      </c>
      <c r="S67" s="11">
        <v>12.133333333333333</v>
      </c>
      <c r="T67" s="11">
        <f t="shared" ref="T67:T130" si="7">Q67+R67</f>
        <v>161.46799417192813</v>
      </c>
    </row>
    <row r="68" spans="1:20" s="12" customFormat="1" ht="16.5" x14ac:dyDescent="0.35">
      <c r="A68" s="9">
        <v>10001</v>
      </c>
      <c r="B68" s="10" t="s">
        <v>86</v>
      </c>
      <c r="C68" s="11">
        <v>6</v>
      </c>
      <c r="D68" s="11">
        <v>11.705479452054794</v>
      </c>
      <c r="E68" s="11">
        <v>5.6438356164383556</v>
      </c>
      <c r="F68" s="11">
        <v>11.438356164383563</v>
      </c>
      <c r="G68" s="11">
        <v>4</v>
      </c>
      <c r="H68" s="11">
        <v>8.6917808219178081</v>
      </c>
      <c r="I68" s="11">
        <v>6.3630136986301373</v>
      </c>
      <c r="J68" s="11">
        <v>4.4452054794520546</v>
      </c>
      <c r="K68" s="11">
        <v>6.1232876712328768</v>
      </c>
      <c r="L68" s="11">
        <v>8</v>
      </c>
      <c r="M68" s="11">
        <v>10.842465753424658</v>
      </c>
      <c r="N68" s="11">
        <v>11.232876712328768</v>
      </c>
      <c r="O68" s="11">
        <v>11</v>
      </c>
      <c r="P68" s="11">
        <f t="shared" si="4"/>
        <v>105.48630136986301</v>
      </c>
      <c r="Q68" s="11">
        <f t="shared" si="5"/>
        <v>64.410958904109592</v>
      </c>
      <c r="R68" s="11">
        <f t="shared" si="6"/>
        <v>41.075342465753423</v>
      </c>
      <c r="S68" s="11">
        <v>0</v>
      </c>
      <c r="T68" s="11">
        <f t="shared" si="7"/>
        <v>105.48630136986301</v>
      </c>
    </row>
    <row r="69" spans="1:20" s="12" customFormat="1" ht="16.5" x14ac:dyDescent="0.35">
      <c r="A69" s="9">
        <v>34002</v>
      </c>
      <c r="B69" s="10" t="s">
        <v>87</v>
      </c>
      <c r="C69" s="11">
        <v>16.886227544910181</v>
      </c>
      <c r="D69" s="11">
        <v>17.95808383233533</v>
      </c>
      <c r="E69" s="11">
        <v>18.982035928143713</v>
      </c>
      <c r="F69" s="11">
        <v>13.952095808383234</v>
      </c>
      <c r="G69" s="11">
        <v>14</v>
      </c>
      <c r="H69" s="11">
        <v>17.940119760479043</v>
      </c>
      <c r="I69" s="11">
        <v>19.473053892215567</v>
      </c>
      <c r="J69" s="11">
        <v>17.821428571428569</v>
      </c>
      <c r="K69" s="11">
        <v>24</v>
      </c>
      <c r="L69" s="11">
        <v>20.732142857142858</v>
      </c>
      <c r="M69" s="11">
        <v>17.053571428571431</v>
      </c>
      <c r="N69" s="11">
        <v>21</v>
      </c>
      <c r="O69" s="11">
        <v>18.648809523809526</v>
      </c>
      <c r="P69" s="11">
        <f t="shared" si="4"/>
        <v>238.44756914741942</v>
      </c>
      <c r="Q69" s="11">
        <f t="shared" si="5"/>
        <v>161.01304533789562</v>
      </c>
      <c r="R69" s="11">
        <f t="shared" si="6"/>
        <v>77.434523809523824</v>
      </c>
      <c r="S69" s="11">
        <v>11.841176470588236</v>
      </c>
      <c r="T69" s="11">
        <f t="shared" si="7"/>
        <v>238.44756914741944</v>
      </c>
    </row>
    <row r="70" spans="1:20" s="12" customFormat="1" ht="16.5" x14ac:dyDescent="0.35">
      <c r="A70" s="9">
        <v>51002</v>
      </c>
      <c r="B70" s="10" t="s">
        <v>88</v>
      </c>
      <c r="C70" s="11">
        <v>25.958333333333332</v>
      </c>
      <c r="D70" s="11">
        <v>31.458333333333332</v>
      </c>
      <c r="E70" s="11">
        <v>34.214285714285722</v>
      </c>
      <c r="F70" s="11">
        <v>28.297619047619047</v>
      </c>
      <c r="G70" s="11">
        <v>36.541666666666671</v>
      </c>
      <c r="H70" s="11">
        <v>34.047619047619051</v>
      </c>
      <c r="I70" s="11">
        <v>37.929761904761904</v>
      </c>
      <c r="J70" s="11">
        <v>41.771428571428572</v>
      </c>
      <c r="K70" s="11">
        <v>43.214285714285715</v>
      </c>
      <c r="L70" s="11">
        <v>36.103571428571428</v>
      </c>
      <c r="M70" s="11">
        <v>34.446428571428577</v>
      </c>
      <c r="N70" s="11">
        <v>41.43452380952381</v>
      </c>
      <c r="O70" s="11">
        <v>26.55952380952381</v>
      </c>
      <c r="P70" s="11">
        <f t="shared" si="4"/>
        <v>451.97738095238094</v>
      </c>
      <c r="Q70" s="11">
        <f t="shared" si="5"/>
        <v>313.43333333333334</v>
      </c>
      <c r="R70" s="11">
        <f t="shared" si="6"/>
        <v>138.54404761904763</v>
      </c>
      <c r="S70" s="11">
        <v>4.7738095238095237</v>
      </c>
      <c r="T70" s="11">
        <f t="shared" si="7"/>
        <v>451.97738095238094</v>
      </c>
    </row>
    <row r="71" spans="1:20" s="12" customFormat="1" ht="16.5" x14ac:dyDescent="0.35">
      <c r="A71" s="9">
        <v>56006</v>
      </c>
      <c r="B71" s="10" t="s">
        <v>89</v>
      </c>
      <c r="C71" s="11">
        <v>13.713375796178344</v>
      </c>
      <c r="D71" s="11">
        <v>22.101910828025478</v>
      </c>
      <c r="E71" s="11">
        <v>15</v>
      </c>
      <c r="F71" s="11">
        <v>24</v>
      </c>
      <c r="G71" s="11">
        <v>23</v>
      </c>
      <c r="H71" s="11">
        <v>16</v>
      </c>
      <c r="I71" s="11">
        <v>24</v>
      </c>
      <c r="J71" s="11">
        <v>20.464968152866241</v>
      </c>
      <c r="K71" s="11">
        <v>22</v>
      </c>
      <c r="L71" s="11">
        <v>14.210191082802549</v>
      </c>
      <c r="M71" s="11">
        <v>9</v>
      </c>
      <c r="N71" s="11">
        <v>11.273885350318471</v>
      </c>
      <c r="O71" s="11">
        <v>15.522292993630574</v>
      </c>
      <c r="P71" s="11">
        <f t="shared" si="4"/>
        <v>230.28662420382165</v>
      </c>
      <c r="Q71" s="11">
        <f t="shared" si="5"/>
        <v>180.28025477707007</v>
      </c>
      <c r="R71" s="11">
        <f t="shared" si="6"/>
        <v>50.00636942675159</v>
      </c>
      <c r="S71" s="11">
        <v>0</v>
      </c>
      <c r="T71" s="11">
        <f t="shared" si="7"/>
        <v>230.28662420382165</v>
      </c>
    </row>
    <row r="72" spans="1:20" s="12" customFormat="1" ht="16.5" x14ac:dyDescent="0.35">
      <c r="A72" s="9">
        <v>23002</v>
      </c>
      <c r="B72" s="10" t="s">
        <v>90</v>
      </c>
      <c r="C72" s="11">
        <v>41.604166666666671</v>
      </c>
      <c r="D72" s="11">
        <v>61.0625</v>
      </c>
      <c r="E72" s="11">
        <v>54.923611111111107</v>
      </c>
      <c r="F72" s="11">
        <v>52.229166666666664</v>
      </c>
      <c r="G72" s="11">
        <v>61.944444444444436</v>
      </c>
      <c r="H72" s="11">
        <v>53.277777777777779</v>
      </c>
      <c r="I72" s="11">
        <v>61.5771034482758</v>
      </c>
      <c r="J72" s="11">
        <v>57.887448275862013</v>
      </c>
      <c r="K72" s="11">
        <v>64.478068965517181</v>
      </c>
      <c r="L72" s="11">
        <v>61.602206896551664</v>
      </c>
      <c r="M72" s="11">
        <v>58.169931034482701</v>
      </c>
      <c r="N72" s="11">
        <v>68.531034482758557</v>
      </c>
      <c r="O72" s="11">
        <v>60.452965517241317</v>
      </c>
      <c r="P72" s="11">
        <f t="shared" si="4"/>
        <v>757.74042528735583</v>
      </c>
      <c r="Q72" s="11">
        <f t="shared" si="5"/>
        <v>508.98428735632166</v>
      </c>
      <c r="R72" s="11">
        <f t="shared" si="6"/>
        <v>248.75613793103426</v>
      </c>
      <c r="S72" s="11">
        <v>48.013888888888879</v>
      </c>
      <c r="T72" s="11">
        <f t="shared" si="7"/>
        <v>757.74042528735595</v>
      </c>
    </row>
    <row r="73" spans="1:20" s="12" customFormat="1" ht="16.5" x14ac:dyDescent="0.35">
      <c r="A73" s="9">
        <v>53002</v>
      </c>
      <c r="B73" s="10" t="s">
        <v>91</v>
      </c>
      <c r="C73" s="11">
        <v>9.5260115606936413</v>
      </c>
      <c r="D73" s="11">
        <v>4</v>
      </c>
      <c r="E73" s="11">
        <v>9</v>
      </c>
      <c r="F73" s="11">
        <v>6</v>
      </c>
      <c r="G73" s="11">
        <v>10.206896551724139</v>
      </c>
      <c r="H73" s="11">
        <v>6</v>
      </c>
      <c r="I73" s="11">
        <v>6</v>
      </c>
      <c r="J73" s="11">
        <v>10</v>
      </c>
      <c r="K73" s="11">
        <v>8</v>
      </c>
      <c r="L73" s="11">
        <v>10</v>
      </c>
      <c r="M73" s="11">
        <v>5.4852071005917162</v>
      </c>
      <c r="N73" s="11">
        <v>10.514792899408285</v>
      </c>
      <c r="O73" s="11">
        <v>8</v>
      </c>
      <c r="P73" s="11">
        <f t="shared" si="4"/>
        <v>102.73290811241779</v>
      </c>
      <c r="Q73" s="11">
        <f t="shared" si="5"/>
        <v>68.732908112417775</v>
      </c>
      <c r="R73" s="11">
        <f t="shared" si="6"/>
        <v>34</v>
      </c>
      <c r="S73" s="11">
        <v>8.1159420289855078</v>
      </c>
      <c r="T73" s="11">
        <f t="shared" si="7"/>
        <v>102.73290811241777</v>
      </c>
    </row>
    <row r="74" spans="1:20" s="12" customFormat="1" ht="16.5" x14ac:dyDescent="0.35">
      <c r="A74" s="9">
        <v>48003</v>
      </c>
      <c r="B74" s="10" t="s">
        <v>92</v>
      </c>
      <c r="C74" s="11">
        <v>22.39855072463768</v>
      </c>
      <c r="D74" s="11">
        <v>28.36904761904762</v>
      </c>
      <c r="E74" s="11">
        <v>30.047619047619047</v>
      </c>
      <c r="F74" s="11">
        <v>32.738095238095241</v>
      </c>
      <c r="G74" s="11">
        <v>29</v>
      </c>
      <c r="H74" s="11">
        <v>28.273809523809522</v>
      </c>
      <c r="I74" s="11">
        <v>23.726190476190474</v>
      </c>
      <c r="J74" s="11">
        <v>43.011904761904759</v>
      </c>
      <c r="K74" s="11">
        <v>20.24404761904762</v>
      </c>
      <c r="L74" s="11">
        <v>25</v>
      </c>
      <c r="M74" s="11">
        <v>23.517857142857142</v>
      </c>
      <c r="N74" s="11">
        <v>28</v>
      </c>
      <c r="O74" s="11">
        <v>29.9</v>
      </c>
      <c r="P74" s="11">
        <f t="shared" si="4"/>
        <v>364.22712215320911</v>
      </c>
      <c r="Q74" s="11">
        <f t="shared" si="5"/>
        <v>257.80926501035196</v>
      </c>
      <c r="R74" s="11">
        <f t="shared" si="6"/>
        <v>106.41785714285714</v>
      </c>
      <c r="S74" s="11">
        <v>0</v>
      </c>
      <c r="T74" s="11">
        <f t="shared" si="7"/>
        <v>364.22712215320911</v>
      </c>
    </row>
    <row r="75" spans="1:20" s="12" customFormat="1" ht="16.5" x14ac:dyDescent="0.35">
      <c r="A75" s="9">
        <v>2002</v>
      </c>
      <c r="B75" s="10" t="s">
        <v>93</v>
      </c>
      <c r="C75" s="11">
        <v>233.30922680412277</v>
      </c>
      <c r="D75" s="11">
        <v>244.43817244611139</v>
      </c>
      <c r="E75" s="11">
        <v>234.49153333779688</v>
      </c>
      <c r="F75" s="11">
        <v>202.93416655509478</v>
      </c>
      <c r="G75" s="11">
        <v>207.00854410228987</v>
      </c>
      <c r="H75" s="11">
        <v>183.8755909090911</v>
      </c>
      <c r="I75" s="11">
        <v>190.93429378596284</v>
      </c>
      <c r="J75" s="11">
        <v>182.21681407672787</v>
      </c>
      <c r="K75" s="11">
        <v>174.14288923719965</v>
      </c>
      <c r="L75" s="11">
        <v>234.23890940023355</v>
      </c>
      <c r="M75" s="11">
        <v>200.59525451559935</v>
      </c>
      <c r="N75" s="11">
        <v>170.68431855500825</v>
      </c>
      <c r="O75" s="11">
        <v>141.38137931034478</v>
      </c>
      <c r="P75" s="11">
        <f t="shared" si="4"/>
        <v>2600.2510930355829</v>
      </c>
      <c r="Q75" s="11">
        <f t="shared" si="5"/>
        <v>1853.3512312543969</v>
      </c>
      <c r="R75" s="11">
        <f t="shared" si="6"/>
        <v>746.8998617811859</v>
      </c>
      <c r="S75" s="11">
        <v>0</v>
      </c>
      <c r="T75" s="11">
        <f t="shared" si="7"/>
        <v>2600.2510930355829</v>
      </c>
    </row>
    <row r="76" spans="1:20" s="12" customFormat="1" ht="16.5" x14ac:dyDescent="0.35">
      <c r="A76" s="9">
        <v>22006</v>
      </c>
      <c r="B76" s="10" t="s">
        <v>94</v>
      </c>
      <c r="C76" s="11">
        <v>40.615454229028884</v>
      </c>
      <c r="D76" s="11">
        <v>32.940828402366861</v>
      </c>
      <c r="E76" s="11">
        <v>34.34319526627219</v>
      </c>
      <c r="F76" s="11">
        <v>25.887573964497044</v>
      </c>
      <c r="G76" s="11">
        <v>32.757396449704146</v>
      </c>
      <c r="H76" s="11">
        <v>37.544378698224854</v>
      </c>
      <c r="I76" s="11">
        <v>29.490000000000002</v>
      </c>
      <c r="J76" s="11">
        <v>42.757396449704146</v>
      </c>
      <c r="K76" s="11">
        <v>28.207100591715978</v>
      </c>
      <c r="L76" s="11">
        <v>28.153846153846153</v>
      </c>
      <c r="M76" s="11">
        <v>25.53846153846154</v>
      </c>
      <c r="N76" s="11">
        <v>30.408284023668639</v>
      </c>
      <c r="O76" s="11">
        <v>19.289940828402365</v>
      </c>
      <c r="P76" s="11">
        <f t="shared" si="4"/>
        <v>407.93385659589273</v>
      </c>
      <c r="Q76" s="11">
        <f t="shared" si="5"/>
        <v>304.54332405151411</v>
      </c>
      <c r="R76" s="11">
        <f t="shared" si="6"/>
        <v>103.3905325443787</v>
      </c>
      <c r="S76" s="11">
        <v>36.159832927253746</v>
      </c>
      <c r="T76" s="11">
        <f t="shared" si="7"/>
        <v>407.93385659589279</v>
      </c>
    </row>
    <row r="77" spans="1:20" s="12" customFormat="1" ht="16.5" x14ac:dyDescent="0.35">
      <c r="A77" s="9">
        <v>13003</v>
      </c>
      <c r="B77" s="10" t="s">
        <v>95</v>
      </c>
      <c r="C77" s="11">
        <v>34.194152046783628</v>
      </c>
      <c r="D77" s="11">
        <v>20.888888888888889</v>
      </c>
      <c r="E77" s="11">
        <v>20.865497076023392</v>
      </c>
      <c r="F77" s="11">
        <v>19.009649122807019</v>
      </c>
      <c r="G77" s="11">
        <v>19.450292397660821</v>
      </c>
      <c r="H77" s="11">
        <v>23.15</v>
      </c>
      <c r="I77" s="11">
        <v>22</v>
      </c>
      <c r="J77" s="11">
        <v>24.923529411764704</v>
      </c>
      <c r="K77" s="11">
        <v>23.323529411764707</v>
      </c>
      <c r="L77" s="11">
        <v>17.694117647058825</v>
      </c>
      <c r="M77" s="11">
        <v>26.794117647058826</v>
      </c>
      <c r="N77" s="11">
        <v>17.094117647058823</v>
      </c>
      <c r="O77" s="11">
        <v>26.747058823529393</v>
      </c>
      <c r="P77" s="11">
        <f t="shared" si="4"/>
        <v>296.13495012039903</v>
      </c>
      <c r="Q77" s="11">
        <f t="shared" si="5"/>
        <v>207.80553835569316</v>
      </c>
      <c r="R77" s="11">
        <f t="shared" si="6"/>
        <v>88.329411764705867</v>
      </c>
      <c r="S77" s="11">
        <v>23.974977168949771</v>
      </c>
      <c r="T77" s="11">
        <f t="shared" si="7"/>
        <v>296.13495012039903</v>
      </c>
    </row>
    <row r="78" spans="1:20" s="12" customFormat="1" ht="16.5" x14ac:dyDescent="0.35">
      <c r="A78" s="9">
        <v>2003</v>
      </c>
      <c r="B78" s="10" t="s">
        <v>96</v>
      </c>
      <c r="C78" s="11">
        <v>14.09933774834437</v>
      </c>
      <c r="D78" s="11">
        <v>14.304635761589406</v>
      </c>
      <c r="E78" s="11">
        <v>9.9072847682119196</v>
      </c>
      <c r="F78" s="11">
        <v>15.894039735099337</v>
      </c>
      <c r="G78" s="11">
        <v>22.350993377483441</v>
      </c>
      <c r="H78" s="11">
        <v>20.536423841059605</v>
      </c>
      <c r="I78" s="11">
        <v>12.331125827814571</v>
      </c>
      <c r="J78" s="11">
        <v>24.549668874172184</v>
      </c>
      <c r="K78" s="11">
        <v>16.350993377483444</v>
      </c>
      <c r="L78" s="11">
        <v>20.245033112582782</v>
      </c>
      <c r="M78" s="11">
        <v>12.19205298013245</v>
      </c>
      <c r="N78" s="11">
        <v>11.523178807947021</v>
      </c>
      <c r="O78" s="11">
        <v>18.801324503311257</v>
      </c>
      <c r="P78" s="11">
        <f t="shared" si="4"/>
        <v>213.08609271523179</v>
      </c>
      <c r="Q78" s="11">
        <f t="shared" si="5"/>
        <v>150.32450331125827</v>
      </c>
      <c r="R78" s="11">
        <f t="shared" si="6"/>
        <v>62.76158940397351</v>
      </c>
      <c r="S78" s="11">
        <v>10.58639455782313</v>
      </c>
      <c r="T78" s="11">
        <f t="shared" si="7"/>
        <v>213.08609271523179</v>
      </c>
    </row>
    <row r="79" spans="1:20" s="12" customFormat="1" ht="16.5" x14ac:dyDescent="0.35">
      <c r="A79" s="9">
        <v>37003</v>
      </c>
      <c r="B79" s="10" t="s">
        <v>97</v>
      </c>
      <c r="C79" s="11">
        <v>13.392857142857142</v>
      </c>
      <c r="D79" s="11">
        <v>18.767857142857142</v>
      </c>
      <c r="E79" s="11">
        <v>14.267857142857142</v>
      </c>
      <c r="F79" s="11">
        <v>14.994047619047619</v>
      </c>
      <c r="G79" s="11">
        <v>18.482142857142854</v>
      </c>
      <c r="H79" s="11">
        <v>18.464285714285715</v>
      </c>
      <c r="I79" s="11">
        <v>13.778095238095236</v>
      </c>
      <c r="J79" s="11">
        <v>17.773809523809522</v>
      </c>
      <c r="K79" s="11">
        <v>16.136904761904759</v>
      </c>
      <c r="L79" s="11">
        <v>10.57396449704142</v>
      </c>
      <c r="M79" s="11">
        <v>10.331360946745562</v>
      </c>
      <c r="N79" s="11">
        <v>12.923076923076922</v>
      </c>
      <c r="O79" s="11">
        <v>7.9526627218934909</v>
      </c>
      <c r="P79" s="11">
        <f t="shared" si="4"/>
        <v>187.83892223161453</v>
      </c>
      <c r="Q79" s="11">
        <f t="shared" si="5"/>
        <v>146.05785714285713</v>
      </c>
      <c r="R79" s="11">
        <f t="shared" si="6"/>
        <v>41.781065088757394</v>
      </c>
      <c r="S79" s="11">
        <v>18.047619047619047</v>
      </c>
      <c r="T79" s="11">
        <f t="shared" si="7"/>
        <v>187.83892223161453</v>
      </c>
    </row>
    <row r="80" spans="1:20" s="12" customFormat="1" ht="16.5" x14ac:dyDescent="0.35">
      <c r="A80" s="9">
        <v>35002</v>
      </c>
      <c r="B80" s="10" t="s">
        <v>98</v>
      </c>
      <c r="C80" s="11">
        <v>36.349650349650346</v>
      </c>
      <c r="D80" s="11">
        <v>26.788655788655788</v>
      </c>
      <c r="E80" s="11">
        <v>27.125291375291376</v>
      </c>
      <c r="F80" s="11">
        <v>27.342657342657343</v>
      </c>
      <c r="G80" s="11">
        <v>27.817637917637921</v>
      </c>
      <c r="H80" s="11">
        <v>30.138306138306138</v>
      </c>
      <c r="I80" s="11">
        <v>16.624271561771561</v>
      </c>
      <c r="J80" s="11">
        <v>27.466977466977468</v>
      </c>
      <c r="K80" s="11">
        <v>25.86013986013986</v>
      </c>
      <c r="L80" s="11">
        <v>20.685314685314687</v>
      </c>
      <c r="M80" s="11">
        <v>21.496503496503497</v>
      </c>
      <c r="N80" s="11">
        <v>14.202797202797203</v>
      </c>
      <c r="O80" s="11">
        <v>16.34265734265734</v>
      </c>
      <c r="P80" s="11">
        <f t="shared" si="4"/>
        <v>318.2408605283606</v>
      </c>
      <c r="Q80" s="11">
        <f t="shared" si="5"/>
        <v>245.51358780108782</v>
      </c>
      <c r="R80" s="11">
        <f t="shared" si="6"/>
        <v>72.72727272727272</v>
      </c>
      <c r="S80" s="11">
        <v>12.270833333333332</v>
      </c>
      <c r="T80" s="11">
        <f t="shared" si="7"/>
        <v>318.24086052836054</v>
      </c>
    </row>
    <row r="81" spans="1:20" s="12" customFormat="1" ht="16.5" x14ac:dyDescent="0.35">
      <c r="A81" s="9">
        <v>7002</v>
      </c>
      <c r="B81" s="10" t="s">
        <v>99</v>
      </c>
      <c r="C81" s="11">
        <v>35.131736526946106</v>
      </c>
      <c r="D81" s="11">
        <v>20.245508982035929</v>
      </c>
      <c r="E81" s="11">
        <v>27.353293413173652</v>
      </c>
      <c r="F81" s="11">
        <v>17.221556886227543</v>
      </c>
      <c r="G81" s="11">
        <v>24.868263473053894</v>
      </c>
      <c r="H81" s="11">
        <v>28.760479041916167</v>
      </c>
      <c r="I81" s="11">
        <v>22</v>
      </c>
      <c r="J81" s="11">
        <v>22.938622754491021</v>
      </c>
      <c r="K81" s="11">
        <v>19.101796407185628</v>
      </c>
      <c r="L81" s="11">
        <v>20.982035928143713</v>
      </c>
      <c r="M81" s="11">
        <v>19</v>
      </c>
      <c r="N81" s="11">
        <v>21.730538922155688</v>
      </c>
      <c r="O81" s="11">
        <v>19.67664670658683</v>
      </c>
      <c r="P81" s="11">
        <f t="shared" si="4"/>
        <v>299.0104790419162</v>
      </c>
      <c r="Q81" s="11">
        <f t="shared" si="5"/>
        <v>217.62125748502993</v>
      </c>
      <c r="R81" s="11">
        <f t="shared" si="6"/>
        <v>81.389221556886241</v>
      </c>
      <c r="S81" s="11">
        <v>14.537735849056604</v>
      </c>
      <c r="T81" s="11">
        <f t="shared" si="7"/>
        <v>299.01047904191614</v>
      </c>
    </row>
    <row r="82" spans="1:20" s="12" customFormat="1" ht="16.5" x14ac:dyDescent="0.35">
      <c r="A82" s="9">
        <v>38003</v>
      </c>
      <c r="B82" s="10" t="s">
        <v>100</v>
      </c>
      <c r="C82" s="11">
        <v>14.680473372781066</v>
      </c>
      <c r="D82" s="11">
        <v>11</v>
      </c>
      <c r="E82" s="11">
        <v>7</v>
      </c>
      <c r="F82" s="11">
        <v>10.568047337278106</v>
      </c>
      <c r="G82" s="11">
        <v>11.485207100591717</v>
      </c>
      <c r="H82" s="11">
        <v>10</v>
      </c>
      <c r="I82" s="11">
        <v>11.568047337278106</v>
      </c>
      <c r="J82" s="11">
        <v>10.514792899408285</v>
      </c>
      <c r="K82" s="11">
        <v>16</v>
      </c>
      <c r="L82" s="11">
        <v>10.887573964497042</v>
      </c>
      <c r="M82" s="11">
        <v>22</v>
      </c>
      <c r="N82" s="11">
        <v>8</v>
      </c>
      <c r="O82" s="11">
        <v>12.029585798816568</v>
      </c>
      <c r="P82" s="11">
        <f t="shared" si="4"/>
        <v>155.73372781065089</v>
      </c>
      <c r="Q82" s="11">
        <f t="shared" si="5"/>
        <v>102.81656804733728</v>
      </c>
      <c r="R82" s="11">
        <f t="shared" si="6"/>
        <v>52.917159763313613</v>
      </c>
      <c r="S82" s="11">
        <v>15.361111111111111</v>
      </c>
      <c r="T82" s="11">
        <f t="shared" si="7"/>
        <v>155.73372781065089</v>
      </c>
    </row>
    <row r="83" spans="1:20" s="12" customFormat="1" ht="16.5" x14ac:dyDescent="0.35">
      <c r="A83" s="9">
        <v>45005</v>
      </c>
      <c r="B83" s="10" t="s">
        <v>101</v>
      </c>
      <c r="C83" s="11">
        <v>10.166666666666666</v>
      </c>
      <c r="D83" s="11">
        <v>13</v>
      </c>
      <c r="E83" s="11">
        <v>17</v>
      </c>
      <c r="F83" s="11">
        <v>15.416666666666666</v>
      </c>
      <c r="G83" s="11">
        <v>16.476190476190474</v>
      </c>
      <c r="H83" s="11">
        <v>15.363095238095237</v>
      </c>
      <c r="I83" s="11">
        <v>11.482142857142858</v>
      </c>
      <c r="J83" s="11">
        <v>19.845238095238095</v>
      </c>
      <c r="K83" s="11">
        <v>11</v>
      </c>
      <c r="L83" s="11">
        <v>23.726190476190474</v>
      </c>
      <c r="M83" s="11">
        <v>15.904761904761905</v>
      </c>
      <c r="N83" s="11">
        <v>16.36904761904762</v>
      </c>
      <c r="O83" s="11">
        <v>16.910714285714285</v>
      </c>
      <c r="P83" s="11">
        <f t="shared" si="4"/>
        <v>202.66071428571428</v>
      </c>
      <c r="Q83" s="11">
        <f t="shared" si="5"/>
        <v>129.75</v>
      </c>
      <c r="R83" s="11">
        <f t="shared" si="6"/>
        <v>72.910714285714278</v>
      </c>
      <c r="S83" s="11">
        <v>11.833333333333334</v>
      </c>
      <c r="T83" s="11">
        <f t="shared" si="7"/>
        <v>202.66071428571428</v>
      </c>
    </row>
    <row r="84" spans="1:20" s="12" customFormat="1" ht="16.5" x14ac:dyDescent="0.35">
      <c r="A84" s="9">
        <v>40001</v>
      </c>
      <c r="B84" s="10" t="s">
        <v>102</v>
      </c>
      <c r="C84" s="11">
        <v>53.012048192771083</v>
      </c>
      <c r="D84" s="11">
        <v>44.48795180722891</v>
      </c>
      <c r="E84" s="11">
        <v>52.349397590361441</v>
      </c>
      <c r="F84" s="11">
        <v>54.674698795180724</v>
      </c>
      <c r="G84" s="11">
        <v>53.361445783132531</v>
      </c>
      <c r="H84" s="11">
        <v>64.463855421686745</v>
      </c>
      <c r="I84" s="11">
        <v>72.132530120481931</v>
      </c>
      <c r="J84" s="11">
        <v>57.903614457831317</v>
      </c>
      <c r="K84" s="11">
        <v>43.265060240963855</v>
      </c>
      <c r="L84" s="11">
        <v>86.535738584590462</v>
      </c>
      <c r="M84" s="11">
        <v>86.883416017009196</v>
      </c>
      <c r="N84" s="11">
        <v>57.514731193682294</v>
      </c>
      <c r="O84" s="11">
        <v>57.188366913030279</v>
      </c>
      <c r="P84" s="11">
        <f t="shared" si="4"/>
        <v>783.77285511795071</v>
      </c>
      <c r="Q84" s="11">
        <f t="shared" si="5"/>
        <v>495.65060240963857</v>
      </c>
      <c r="R84" s="11">
        <f t="shared" si="6"/>
        <v>288.1222527083122</v>
      </c>
      <c r="S84" s="11">
        <v>0</v>
      </c>
      <c r="T84" s="11">
        <f t="shared" si="7"/>
        <v>783.77285511795071</v>
      </c>
    </row>
    <row r="85" spans="1:20" s="12" customFormat="1" ht="16.5" x14ac:dyDescent="0.35">
      <c r="A85" s="9">
        <v>52004</v>
      </c>
      <c r="B85" s="10" t="s">
        <v>103</v>
      </c>
      <c r="C85" s="11">
        <v>22.531468531468533</v>
      </c>
      <c r="D85" s="11">
        <v>17.108951048951045</v>
      </c>
      <c r="E85" s="11">
        <v>27.745874125874124</v>
      </c>
      <c r="F85" s="11">
        <v>26</v>
      </c>
      <c r="G85" s="11">
        <v>18.40223776223776</v>
      </c>
      <c r="H85" s="11">
        <v>15.357622377622377</v>
      </c>
      <c r="I85" s="11">
        <v>21.836503496503497</v>
      </c>
      <c r="J85" s="11">
        <v>11.353216783216784</v>
      </c>
      <c r="K85" s="11">
        <v>11.783216783216783</v>
      </c>
      <c r="L85" s="11">
        <v>21.783216783216783</v>
      </c>
      <c r="M85" s="11">
        <v>18.167832167832167</v>
      </c>
      <c r="N85" s="11">
        <v>14.3006993006993</v>
      </c>
      <c r="O85" s="11">
        <v>19.58041958041958</v>
      </c>
      <c r="P85" s="11">
        <f t="shared" si="4"/>
        <v>245.9512587412587</v>
      </c>
      <c r="Q85" s="11">
        <f t="shared" si="5"/>
        <v>172.11909090909089</v>
      </c>
      <c r="R85" s="11">
        <f t="shared" si="6"/>
        <v>73.832167832167826</v>
      </c>
      <c r="S85" s="11">
        <v>0</v>
      </c>
      <c r="T85" s="11">
        <f t="shared" si="7"/>
        <v>245.9512587412587</v>
      </c>
    </row>
    <row r="86" spans="1:20" s="12" customFormat="1" ht="16.5" x14ac:dyDescent="0.35">
      <c r="A86" s="9">
        <v>41004</v>
      </c>
      <c r="B86" s="10" t="s">
        <v>104</v>
      </c>
      <c r="C86" s="11">
        <v>93.819767441860449</v>
      </c>
      <c r="D86" s="11">
        <v>81.505813953488371</v>
      </c>
      <c r="E86" s="11">
        <v>87.472093023255823</v>
      </c>
      <c r="F86" s="11">
        <v>85.726744186046517</v>
      </c>
      <c r="G86" s="11">
        <v>79.738372093023258</v>
      </c>
      <c r="H86" s="11">
        <v>92.023255813953483</v>
      </c>
      <c r="I86" s="11">
        <v>89.366279069767444</v>
      </c>
      <c r="J86" s="11">
        <v>98.5</v>
      </c>
      <c r="K86" s="11">
        <v>82.20930232558139</v>
      </c>
      <c r="L86" s="11">
        <v>71.776744186046514</v>
      </c>
      <c r="M86" s="11">
        <v>70.354651162790702</v>
      </c>
      <c r="N86" s="11">
        <v>72.075581395348834</v>
      </c>
      <c r="O86" s="11">
        <v>63.482558139534888</v>
      </c>
      <c r="P86" s="11">
        <f t="shared" si="4"/>
        <v>1068.0511627906976</v>
      </c>
      <c r="Q86" s="11">
        <f t="shared" si="5"/>
        <v>790.36162790697665</v>
      </c>
      <c r="R86" s="11">
        <f t="shared" si="6"/>
        <v>277.68953488372091</v>
      </c>
      <c r="S86" s="11">
        <v>83.730769230769226</v>
      </c>
      <c r="T86" s="11">
        <f t="shared" si="7"/>
        <v>1068.0511627906976</v>
      </c>
    </row>
    <row r="87" spans="1:20" s="12" customFormat="1" ht="16.5" x14ac:dyDescent="0.35">
      <c r="A87" s="9">
        <v>44002</v>
      </c>
      <c r="B87" s="10" t="s">
        <v>105</v>
      </c>
      <c r="C87" s="11">
        <v>21.23863636363636</v>
      </c>
      <c r="D87" s="11">
        <v>16.963636363636361</v>
      </c>
      <c r="E87" s="11">
        <v>10.563636363636363</v>
      </c>
      <c r="F87" s="11">
        <v>23.959393939393937</v>
      </c>
      <c r="G87" s="11">
        <v>22.775757575757574</v>
      </c>
      <c r="H87" s="11">
        <v>17.474999999999998</v>
      </c>
      <c r="I87" s="11">
        <v>18.347727272727273</v>
      </c>
      <c r="J87" s="11">
        <v>13.551515151515151</v>
      </c>
      <c r="K87" s="11">
        <v>12.824999999999999</v>
      </c>
      <c r="L87" s="11">
        <v>12</v>
      </c>
      <c r="M87" s="11">
        <v>5</v>
      </c>
      <c r="N87" s="11">
        <v>11.133333333333333</v>
      </c>
      <c r="O87" s="11">
        <v>9.9090909090909083</v>
      </c>
      <c r="P87" s="11">
        <f t="shared" si="4"/>
        <v>195.74272727272725</v>
      </c>
      <c r="Q87" s="11">
        <f t="shared" si="5"/>
        <v>157.70030303030302</v>
      </c>
      <c r="R87" s="11">
        <f t="shared" si="6"/>
        <v>38.042424242424239</v>
      </c>
      <c r="S87" s="11">
        <v>0</v>
      </c>
      <c r="T87" s="11">
        <f t="shared" si="7"/>
        <v>195.74272727272725</v>
      </c>
    </row>
    <row r="88" spans="1:20" s="12" customFormat="1" ht="16.5" x14ac:dyDescent="0.35">
      <c r="A88" s="9">
        <v>42001</v>
      </c>
      <c r="B88" s="10" t="s">
        <v>106</v>
      </c>
      <c r="C88" s="11">
        <v>38.882520830742443</v>
      </c>
      <c r="D88" s="11">
        <v>29.231668946648426</v>
      </c>
      <c r="E88" s="11">
        <v>27.313201094391246</v>
      </c>
      <c r="F88" s="11">
        <v>30.713269493844052</v>
      </c>
      <c r="G88" s="11">
        <v>24.138440492476061</v>
      </c>
      <c r="H88" s="11">
        <v>25.838166894664845</v>
      </c>
      <c r="I88" s="11">
        <v>29.141176470588235</v>
      </c>
      <c r="J88" s="11">
        <v>28.070588235294114</v>
      </c>
      <c r="K88" s="11">
        <v>28.511764705882353</v>
      </c>
      <c r="L88" s="11">
        <v>26.929411764705883</v>
      </c>
      <c r="M88" s="11">
        <v>25.405882352941177</v>
      </c>
      <c r="N88" s="11">
        <v>20.628490432317506</v>
      </c>
      <c r="O88" s="11">
        <v>17.705882352941174</v>
      </c>
      <c r="P88" s="11">
        <f t="shared" si="4"/>
        <v>352.51046406743751</v>
      </c>
      <c r="Q88" s="11">
        <f t="shared" si="5"/>
        <v>261.84079716453175</v>
      </c>
      <c r="R88" s="11">
        <f t="shared" si="6"/>
        <v>90.669666902905746</v>
      </c>
      <c r="S88" s="11">
        <v>15.186666666666669</v>
      </c>
      <c r="T88" s="11">
        <f t="shared" si="7"/>
        <v>352.51046406743751</v>
      </c>
    </row>
    <row r="89" spans="1:20" s="12" customFormat="1" ht="16.5" x14ac:dyDescent="0.35">
      <c r="A89" s="9">
        <v>39002</v>
      </c>
      <c r="B89" s="10" t="s">
        <v>107</v>
      </c>
      <c r="C89" s="11">
        <v>130.17922905383881</v>
      </c>
      <c r="D89" s="11">
        <v>61.646721885950946</v>
      </c>
      <c r="E89" s="11">
        <v>84.951913560581929</v>
      </c>
      <c r="F89" s="11">
        <v>92.943459700541567</v>
      </c>
      <c r="G89" s="11">
        <v>99.964268875438023</v>
      </c>
      <c r="H89" s="11">
        <v>72.497613889773817</v>
      </c>
      <c r="I89" s="11">
        <v>96.269767441860466</v>
      </c>
      <c r="J89" s="11">
        <v>89.965116279069761</v>
      </c>
      <c r="K89" s="11">
        <v>88.6279069767442</v>
      </c>
      <c r="L89" s="11">
        <v>101.35581395348837</v>
      </c>
      <c r="M89" s="11">
        <v>107.1279069767442</v>
      </c>
      <c r="N89" s="11">
        <v>87.558139534883708</v>
      </c>
      <c r="O89" s="11">
        <v>94.383720930232556</v>
      </c>
      <c r="P89" s="11">
        <f t="shared" si="4"/>
        <v>1207.4715790591483</v>
      </c>
      <c r="Q89" s="11">
        <f t="shared" si="5"/>
        <v>817.04599766379943</v>
      </c>
      <c r="R89" s="11">
        <f t="shared" si="6"/>
        <v>390.42558139534879</v>
      </c>
      <c r="S89" s="11">
        <v>0</v>
      </c>
      <c r="T89" s="11">
        <f t="shared" si="7"/>
        <v>1207.4715790591481</v>
      </c>
    </row>
    <row r="90" spans="1:20" s="12" customFormat="1" ht="16.5" x14ac:dyDescent="0.35">
      <c r="A90" s="9">
        <v>60003</v>
      </c>
      <c r="B90" s="10" t="s">
        <v>108</v>
      </c>
      <c r="C90" s="11">
        <v>13.463576158940398</v>
      </c>
      <c r="D90" s="11">
        <v>14.298013245033113</v>
      </c>
      <c r="E90" s="11">
        <v>13.602649006622517</v>
      </c>
      <c r="F90" s="11">
        <v>14.602649006622517</v>
      </c>
      <c r="G90" s="11">
        <v>14.523178807947019</v>
      </c>
      <c r="H90" s="11">
        <v>12.947019867549669</v>
      </c>
      <c r="I90" s="11">
        <v>9.0874172185430471</v>
      </c>
      <c r="J90" s="11">
        <v>11.291390728476822</v>
      </c>
      <c r="K90" s="11">
        <v>7.6821192052980134</v>
      </c>
      <c r="L90" s="11">
        <v>16.781456953642383</v>
      </c>
      <c r="M90" s="11">
        <v>15.576158940397351</v>
      </c>
      <c r="N90" s="11">
        <v>11.860927152317881</v>
      </c>
      <c r="O90" s="11">
        <v>13.432450331125828</v>
      </c>
      <c r="P90" s="11">
        <f t="shared" si="4"/>
        <v>169.14900662251659</v>
      </c>
      <c r="Q90" s="11">
        <f t="shared" si="5"/>
        <v>111.49801324503312</v>
      </c>
      <c r="R90" s="11">
        <f t="shared" si="6"/>
        <v>57.650993377483438</v>
      </c>
      <c r="S90" s="11">
        <v>12.0400947248081</v>
      </c>
      <c r="T90" s="11">
        <f t="shared" si="7"/>
        <v>169.14900662251657</v>
      </c>
    </row>
    <row r="91" spans="1:20" s="12" customFormat="1" ht="16.5" x14ac:dyDescent="0.35">
      <c r="A91" s="9">
        <v>43007</v>
      </c>
      <c r="B91" s="10" t="s">
        <v>109</v>
      </c>
      <c r="C91" s="11">
        <v>33.217619047619053</v>
      </c>
      <c r="D91" s="11">
        <v>26.928809523809523</v>
      </c>
      <c r="E91" s="11">
        <v>31.605714285714285</v>
      </c>
      <c r="F91" s="11">
        <v>26.81190476190476</v>
      </c>
      <c r="G91" s="11">
        <v>37.327380952380949</v>
      </c>
      <c r="H91" s="11">
        <v>25.139285714285716</v>
      </c>
      <c r="I91" s="11">
        <v>22.758333333333333</v>
      </c>
      <c r="J91" s="11">
        <v>30.851428571428567</v>
      </c>
      <c r="K91" s="11">
        <v>21.721190476190472</v>
      </c>
      <c r="L91" s="11">
        <v>28.488095238095237</v>
      </c>
      <c r="M91" s="11">
        <v>30.651904761904763</v>
      </c>
      <c r="N91" s="11">
        <v>24.464285714285715</v>
      </c>
      <c r="O91" s="11">
        <v>33.34672619047619</v>
      </c>
      <c r="P91" s="11">
        <f t="shared" si="4"/>
        <v>373.31267857142853</v>
      </c>
      <c r="Q91" s="11">
        <f t="shared" si="5"/>
        <v>256.36166666666662</v>
      </c>
      <c r="R91" s="11">
        <f t="shared" si="6"/>
        <v>116.9510119047619</v>
      </c>
      <c r="S91" s="11">
        <v>38.482142857142854</v>
      </c>
      <c r="T91" s="11">
        <f t="shared" si="7"/>
        <v>373.31267857142853</v>
      </c>
    </row>
    <row r="92" spans="1:20" s="12" customFormat="1" ht="16.5" x14ac:dyDescent="0.35">
      <c r="A92" s="9">
        <v>15001</v>
      </c>
      <c r="B92" s="10" t="s">
        <v>110</v>
      </c>
      <c r="C92" s="11">
        <v>10.469512195121952</v>
      </c>
      <c r="D92" s="11">
        <v>9.4329268292682933</v>
      </c>
      <c r="E92" s="11">
        <v>9.5243902439024382</v>
      </c>
      <c r="F92" s="11">
        <v>17.969512195121951</v>
      </c>
      <c r="G92" s="11">
        <v>18.475609756097562</v>
      </c>
      <c r="H92" s="11">
        <v>12.536585365853659</v>
      </c>
      <c r="I92" s="11">
        <v>18.542682926829269</v>
      </c>
      <c r="J92" s="11">
        <v>14.134146341463413</v>
      </c>
      <c r="K92" s="11">
        <v>16.329268292682926</v>
      </c>
      <c r="L92" s="11">
        <v>16.902439024390244</v>
      </c>
      <c r="M92" s="11">
        <v>14</v>
      </c>
      <c r="N92" s="11">
        <v>11.878048780487806</v>
      </c>
      <c r="O92" s="11">
        <v>10</v>
      </c>
      <c r="P92" s="11">
        <f t="shared" si="4"/>
        <v>180.19512195121951</v>
      </c>
      <c r="Q92" s="11">
        <f t="shared" si="5"/>
        <v>127.41463414634147</v>
      </c>
      <c r="R92" s="11">
        <f t="shared" si="6"/>
        <v>52.780487804878049</v>
      </c>
      <c r="S92" s="11">
        <v>9.9451219512195124</v>
      </c>
      <c r="T92" s="11">
        <f t="shared" si="7"/>
        <v>180.19512195121951</v>
      </c>
    </row>
    <row r="93" spans="1:20" s="12" customFormat="1" ht="16.5" x14ac:dyDescent="0.35">
      <c r="A93" s="9">
        <v>15002</v>
      </c>
      <c r="B93" s="10" t="s">
        <v>111</v>
      </c>
      <c r="C93" s="11">
        <v>31.739726027397257</v>
      </c>
      <c r="D93" s="11">
        <v>30.458904109589046</v>
      </c>
      <c r="E93" s="11">
        <v>30.952054794520556</v>
      </c>
      <c r="F93" s="11">
        <v>22.388493150684937</v>
      </c>
      <c r="G93" s="11">
        <v>30.979452054794532</v>
      </c>
      <c r="H93" s="11">
        <v>42.965753424657542</v>
      </c>
      <c r="I93" s="11">
        <v>36.584109589041105</v>
      </c>
      <c r="J93" s="11">
        <v>29.904109589041099</v>
      </c>
      <c r="K93" s="11">
        <v>27.128219178082201</v>
      </c>
      <c r="L93" s="11">
        <v>50.676164383561662</v>
      </c>
      <c r="M93" s="11">
        <v>33.650684931506852</v>
      </c>
      <c r="N93" s="11">
        <v>31.034246575342475</v>
      </c>
      <c r="O93" s="11">
        <v>23.390410958904113</v>
      </c>
      <c r="P93" s="11">
        <f t="shared" si="4"/>
        <v>421.85232876712342</v>
      </c>
      <c r="Q93" s="11">
        <f t="shared" si="5"/>
        <v>283.10082191780828</v>
      </c>
      <c r="R93" s="11">
        <f t="shared" si="6"/>
        <v>138.75150684931509</v>
      </c>
      <c r="S93" s="11">
        <v>29.545281582952814</v>
      </c>
      <c r="T93" s="11">
        <f t="shared" si="7"/>
        <v>421.85232876712337</v>
      </c>
    </row>
    <row r="94" spans="1:20" s="12" customFormat="1" ht="16.5" x14ac:dyDescent="0.35">
      <c r="A94" s="9">
        <v>46001</v>
      </c>
      <c r="B94" s="10" t="s">
        <v>112</v>
      </c>
      <c r="C94" s="11">
        <v>232.44104392805355</v>
      </c>
      <c r="D94" s="11">
        <v>234.41151922922236</v>
      </c>
      <c r="E94" s="11">
        <v>235.35027469728436</v>
      </c>
      <c r="F94" s="11">
        <v>234.24722755593874</v>
      </c>
      <c r="G94" s="11">
        <v>260.84768211920522</v>
      </c>
      <c r="H94" s="11">
        <v>265.02289940828405</v>
      </c>
      <c r="I94" s="11">
        <v>240.36442742777587</v>
      </c>
      <c r="J94" s="11">
        <v>212.05435294117646</v>
      </c>
      <c r="K94" s="11">
        <v>213.21748733930656</v>
      </c>
      <c r="L94" s="11">
        <v>221.26213017751482</v>
      </c>
      <c r="M94" s="11">
        <v>158.94195266272192</v>
      </c>
      <c r="N94" s="11">
        <v>139.86390532544374</v>
      </c>
      <c r="O94" s="11">
        <v>118.44378698224854</v>
      </c>
      <c r="P94" s="11">
        <f t="shared" si="4"/>
        <v>2766.468689794176</v>
      </c>
      <c r="Q94" s="11">
        <f t="shared" si="5"/>
        <v>2127.9569146462468</v>
      </c>
      <c r="R94" s="11">
        <f t="shared" si="6"/>
        <v>638.51177514792903</v>
      </c>
      <c r="S94" s="11">
        <v>0</v>
      </c>
      <c r="T94" s="11">
        <f t="shared" si="7"/>
        <v>2766.4686897941756</v>
      </c>
    </row>
    <row r="95" spans="1:20" s="12" customFormat="1" ht="16.5" x14ac:dyDescent="0.35">
      <c r="A95" s="9">
        <v>33002</v>
      </c>
      <c r="B95" s="10" t="s">
        <v>113</v>
      </c>
      <c r="C95" s="11">
        <v>25</v>
      </c>
      <c r="D95" s="11">
        <v>20</v>
      </c>
      <c r="E95" s="11">
        <v>28</v>
      </c>
      <c r="F95" s="11">
        <v>23.461988304093566</v>
      </c>
      <c r="G95" s="11">
        <v>25</v>
      </c>
      <c r="H95" s="11">
        <v>27</v>
      </c>
      <c r="I95" s="11">
        <v>14.614035087719298</v>
      </c>
      <c r="J95" s="11">
        <v>29</v>
      </c>
      <c r="K95" s="11">
        <v>22.187134502923975</v>
      </c>
      <c r="L95" s="11">
        <v>18.902298850574713</v>
      </c>
      <c r="M95" s="11">
        <v>13.275862068965518</v>
      </c>
      <c r="N95" s="11">
        <v>18.96551724137931</v>
      </c>
      <c r="O95" s="11">
        <v>14.988505747126435</v>
      </c>
      <c r="P95" s="11">
        <f t="shared" si="4"/>
        <v>280.39534180278281</v>
      </c>
      <c r="Q95" s="11">
        <f t="shared" si="5"/>
        <v>214.26315789473682</v>
      </c>
      <c r="R95" s="11">
        <f t="shared" si="6"/>
        <v>66.132183908045974</v>
      </c>
      <c r="S95" s="11">
        <v>6.5964912280701755</v>
      </c>
      <c r="T95" s="11">
        <f t="shared" si="7"/>
        <v>280.39534180278281</v>
      </c>
    </row>
    <row r="96" spans="1:20" s="12" customFormat="1" ht="16.5" x14ac:dyDescent="0.35">
      <c r="A96" s="9">
        <v>25004</v>
      </c>
      <c r="B96" s="10" t="s">
        <v>114</v>
      </c>
      <c r="C96" s="11">
        <v>78.516781609195405</v>
      </c>
      <c r="D96" s="11">
        <v>65.369425287356336</v>
      </c>
      <c r="E96" s="11">
        <v>54.097816091954016</v>
      </c>
      <c r="F96" s="11">
        <v>71.130804597701129</v>
      </c>
      <c r="G96" s="11">
        <v>74.99701149425286</v>
      </c>
      <c r="H96" s="11">
        <v>69.13528735632184</v>
      </c>
      <c r="I96" s="11">
        <v>60.962643678160937</v>
      </c>
      <c r="J96" s="11">
        <v>82.005747126436788</v>
      </c>
      <c r="K96" s="11">
        <v>70.34482758620689</v>
      </c>
      <c r="L96" s="11">
        <v>85.408045977011511</v>
      </c>
      <c r="M96" s="11">
        <v>84.465517241379317</v>
      </c>
      <c r="N96" s="11">
        <v>69.637931034482762</v>
      </c>
      <c r="O96" s="11">
        <v>92.305172413793102</v>
      </c>
      <c r="P96" s="11">
        <f t="shared" si="4"/>
        <v>958.37701149425288</v>
      </c>
      <c r="Q96" s="11">
        <f t="shared" si="5"/>
        <v>626.56034482758616</v>
      </c>
      <c r="R96" s="11">
        <f t="shared" si="6"/>
        <v>331.81666666666666</v>
      </c>
      <c r="S96" s="11">
        <v>0</v>
      </c>
      <c r="T96" s="11">
        <f t="shared" si="7"/>
        <v>958.37701149425288</v>
      </c>
    </row>
    <row r="97" spans="1:20" s="12" customFormat="1" ht="16.5" x14ac:dyDescent="0.35">
      <c r="A97" s="9">
        <v>29004</v>
      </c>
      <c r="B97" s="10" t="s">
        <v>115</v>
      </c>
      <c r="C97" s="11">
        <v>49.637500000000003</v>
      </c>
      <c r="D97" s="11">
        <v>39</v>
      </c>
      <c r="E97" s="11">
        <v>32.15</v>
      </c>
      <c r="F97" s="11">
        <v>40.96875</v>
      </c>
      <c r="G97" s="11">
        <v>52.01</v>
      </c>
      <c r="H97" s="11">
        <v>40</v>
      </c>
      <c r="I97" s="11">
        <v>42.1875</v>
      </c>
      <c r="J97" s="11">
        <v>29.947499999999998</v>
      </c>
      <c r="K97" s="11">
        <v>32.15625</v>
      </c>
      <c r="L97" s="11">
        <v>17.5625</v>
      </c>
      <c r="M97" s="11">
        <v>28.256250000000001</v>
      </c>
      <c r="N97" s="11">
        <v>32.003749999999997</v>
      </c>
      <c r="O97" s="11">
        <v>26.263750000000002</v>
      </c>
      <c r="P97" s="11">
        <f t="shared" si="4"/>
        <v>462.14375000000001</v>
      </c>
      <c r="Q97" s="11">
        <f t="shared" si="5"/>
        <v>358.0575</v>
      </c>
      <c r="R97" s="11">
        <f t="shared" si="6"/>
        <v>104.08624999999999</v>
      </c>
      <c r="S97" s="11">
        <v>0</v>
      </c>
      <c r="T97" s="11">
        <f t="shared" si="7"/>
        <v>462.14375000000001</v>
      </c>
    </row>
    <row r="98" spans="1:20" s="12" customFormat="1" ht="16.5" x14ac:dyDescent="0.35">
      <c r="A98" s="9">
        <v>17002</v>
      </c>
      <c r="B98" s="10" t="s">
        <v>116</v>
      </c>
      <c r="C98" s="11">
        <v>232.80816912972085</v>
      </c>
      <c r="D98" s="11">
        <v>210.69064151365879</v>
      </c>
      <c r="E98" s="11">
        <v>193.48430213464695</v>
      </c>
      <c r="F98" s="11">
        <v>210.24318555008213</v>
      </c>
      <c r="G98" s="11">
        <v>230.00135376756066</v>
      </c>
      <c r="H98" s="11">
        <v>230.23465973362528</v>
      </c>
      <c r="I98" s="11">
        <v>218.6601496077358</v>
      </c>
      <c r="J98" s="11">
        <v>216.99682539682533</v>
      </c>
      <c r="K98" s="11">
        <v>226.43921981152752</v>
      </c>
      <c r="L98" s="11">
        <v>192.32041507024266</v>
      </c>
      <c r="M98" s="11">
        <v>185.06407407407411</v>
      </c>
      <c r="N98" s="11">
        <v>216.90920634920633</v>
      </c>
      <c r="O98" s="11">
        <v>183.97243386243386</v>
      </c>
      <c r="P98" s="11">
        <f t="shared" si="4"/>
        <v>2747.82463600134</v>
      </c>
      <c r="Q98" s="11">
        <f t="shared" si="5"/>
        <v>1969.5585066453832</v>
      </c>
      <c r="R98" s="11">
        <f t="shared" si="6"/>
        <v>778.26612935595688</v>
      </c>
      <c r="S98" s="11">
        <v>0</v>
      </c>
      <c r="T98" s="11">
        <f t="shared" si="7"/>
        <v>2747.82463600134</v>
      </c>
    </row>
    <row r="99" spans="1:20" s="12" customFormat="1" ht="16.5" x14ac:dyDescent="0.35">
      <c r="A99" s="9">
        <v>62006</v>
      </c>
      <c r="B99" s="10" t="s">
        <v>117</v>
      </c>
      <c r="C99" s="11">
        <v>45.005813953488378</v>
      </c>
      <c r="D99" s="11">
        <v>40.639534883720934</v>
      </c>
      <c r="E99" s="11">
        <v>50.505813953488371</v>
      </c>
      <c r="F99" s="11">
        <v>42.220930232558139</v>
      </c>
      <c r="G99" s="11">
        <v>44.627906976744192</v>
      </c>
      <c r="H99" s="11">
        <v>57.715116279069782</v>
      </c>
      <c r="I99" s="11">
        <v>50.308139534883722</v>
      </c>
      <c r="J99" s="11">
        <v>43.552325581395351</v>
      </c>
      <c r="K99" s="11">
        <v>50.866279069767437</v>
      </c>
      <c r="L99" s="11">
        <v>48.446744186046509</v>
      </c>
      <c r="M99" s="11">
        <v>53.331395348837212</v>
      </c>
      <c r="N99" s="11">
        <v>45.093023255813947</v>
      </c>
      <c r="O99" s="11">
        <v>56.356162790697681</v>
      </c>
      <c r="P99" s="11">
        <f t="shared" si="4"/>
        <v>628.66918604651164</v>
      </c>
      <c r="Q99" s="11">
        <f t="shared" si="5"/>
        <v>425.44186046511629</v>
      </c>
      <c r="R99" s="11">
        <f t="shared" si="6"/>
        <v>203.22732558139535</v>
      </c>
      <c r="S99" s="11">
        <v>0</v>
      </c>
      <c r="T99" s="11">
        <f t="shared" si="7"/>
        <v>628.66918604651164</v>
      </c>
    </row>
    <row r="100" spans="1:20" s="12" customFormat="1" ht="16.5" x14ac:dyDescent="0.35">
      <c r="A100" s="9">
        <v>43002</v>
      </c>
      <c r="B100" s="10" t="s">
        <v>118</v>
      </c>
      <c r="C100" s="11">
        <v>23.153846153846153</v>
      </c>
      <c r="D100" s="11">
        <v>24</v>
      </c>
      <c r="E100" s="11">
        <v>25.970414201183431</v>
      </c>
      <c r="F100" s="11">
        <v>20</v>
      </c>
      <c r="G100" s="11">
        <v>15</v>
      </c>
      <c r="H100" s="11">
        <v>17.621301775147927</v>
      </c>
      <c r="I100" s="11">
        <v>15</v>
      </c>
      <c r="J100" s="11">
        <v>17</v>
      </c>
      <c r="K100" s="11">
        <v>22</v>
      </c>
      <c r="L100" s="11">
        <v>13</v>
      </c>
      <c r="M100" s="11">
        <v>21.396449704142011</v>
      </c>
      <c r="N100" s="11">
        <v>13</v>
      </c>
      <c r="O100" s="11">
        <v>19</v>
      </c>
      <c r="P100" s="11">
        <f t="shared" si="4"/>
        <v>246.14201183431953</v>
      </c>
      <c r="Q100" s="11">
        <f t="shared" si="5"/>
        <v>179.74556213017752</v>
      </c>
      <c r="R100" s="11">
        <f t="shared" si="6"/>
        <v>66.396449704142015</v>
      </c>
      <c r="S100" s="11">
        <v>5.556213017751479</v>
      </c>
      <c r="T100" s="11">
        <f t="shared" si="7"/>
        <v>246.14201183431953</v>
      </c>
    </row>
    <row r="101" spans="1:20" s="12" customFormat="1" ht="16.5" x14ac:dyDescent="0.35">
      <c r="A101" s="9">
        <v>17003</v>
      </c>
      <c r="B101" s="10" t="s">
        <v>119</v>
      </c>
      <c r="C101" s="11">
        <v>16.57396449704142</v>
      </c>
      <c r="D101" s="11">
        <v>12.124260355029586</v>
      </c>
      <c r="E101" s="11">
        <v>12</v>
      </c>
      <c r="F101" s="11">
        <v>13.958579881656805</v>
      </c>
      <c r="G101" s="11">
        <v>19.449704142011832</v>
      </c>
      <c r="H101" s="11">
        <v>20.431952662721894</v>
      </c>
      <c r="I101" s="11">
        <v>18.396449704142011</v>
      </c>
      <c r="J101" s="11">
        <v>16.349112426035504</v>
      </c>
      <c r="K101" s="11">
        <v>17.834319526627219</v>
      </c>
      <c r="L101" s="11">
        <v>13.473372781065088</v>
      </c>
      <c r="M101" s="11">
        <v>19.502958579881657</v>
      </c>
      <c r="N101" s="11">
        <v>16.923076923076923</v>
      </c>
      <c r="O101" s="11">
        <v>16.479289940828401</v>
      </c>
      <c r="P101" s="11">
        <f t="shared" si="4"/>
        <v>213.49704142011836</v>
      </c>
      <c r="Q101" s="11">
        <f t="shared" si="5"/>
        <v>147.11834319526628</v>
      </c>
      <c r="R101" s="11">
        <f t="shared" si="6"/>
        <v>66.378698224852059</v>
      </c>
      <c r="S101" s="11">
        <v>15.2</v>
      </c>
      <c r="T101" s="11">
        <f t="shared" si="7"/>
        <v>213.49704142011834</v>
      </c>
    </row>
    <row r="102" spans="1:20" s="12" customFormat="1" ht="16.5" x14ac:dyDescent="0.35">
      <c r="A102" s="9">
        <v>51003</v>
      </c>
      <c r="B102" s="10" t="s">
        <v>120</v>
      </c>
      <c r="C102" s="11">
        <v>11.863945578231293</v>
      </c>
      <c r="D102" s="11">
        <v>15.156462585034014</v>
      </c>
      <c r="E102" s="11">
        <v>11.408163265306122</v>
      </c>
      <c r="F102" s="11">
        <v>15.129251700680271</v>
      </c>
      <c r="G102" s="11">
        <v>20.755102040816325</v>
      </c>
      <c r="H102" s="11">
        <v>17.959183673469386</v>
      </c>
      <c r="I102" s="11">
        <v>18.054421768707485</v>
      </c>
      <c r="J102" s="11">
        <v>13.394557823129251</v>
      </c>
      <c r="K102" s="11">
        <v>21</v>
      </c>
      <c r="L102" s="11">
        <v>32.319727891156461</v>
      </c>
      <c r="M102" s="11">
        <v>20.244897959183675</v>
      </c>
      <c r="N102" s="11">
        <v>20.979591836734691</v>
      </c>
      <c r="O102" s="11">
        <v>18</v>
      </c>
      <c r="P102" s="11">
        <f t="shared" si="4"/>
        <v>236.26530612244898</v>
      </c>
      <c r="Q102" s="11">
        <f t="shared" si="5"/>
        <v>144.72108843537416</v>
      </c>
      <c r="R102" s="11">
        <f t="shared" si="6"/>
        <v>91.54421768707482</v>
      </c>
      <c r="S102" s="11">
        <v>0</v>
      </c>
      <c r="T102" s="11">
        <f t="shared" si="7"/>
        <v>236.26530612244898</v>
      </c>
    </row>
    <row r="103" spans="1:20" s="12" customFormat="1" ht="16.5" x14ac:dyDescent="0.35">
      <c r="A103" s="9">
        <v>9002</v>
      </c>
      <c r="B103" s="10" t="s">
        <v>121</v>
      </c>
      <c r="C103" s="11">
        <v>15.724137931034482</v>
      </c>
      <c r="D103" s="11">
        <v>17.875862068965517</v>
      </c>
      <c r="E103" s="11">
        <v>15.972413793103449</v>
      </c>
      <c r="F103" s="11">
        <v>24.03448275862069</v>
      </c>
      <c r="G103" s="11">
        <v>18.841379310344827</v>
      </c>
      <c r="H103" s="11">
        <v>19.944827586206895</v>
      </c>
      <c r="I103" s="11">
        <v>22.593103448275865</v>
      </c>
      <c r="J103" s="11">
        <v>33.57931034482759</v>
      </c>
      <c r="K103" s="11">
        <v>23.710344827586209</v>
      </c>
      <c r="L103" s="11">
        <v>26.827586206896552</v>
      </c>
      <c r="M103" s="11">
        <v>25.613793103448277</v>
      </c>
      <c r="N103" s="11">
        <v>20.358620689655172</v>
      </c>
      <c r="O103" s="11">
        <v>20</v>
      </c>
      <c r="P103" s="11">
        <f t="shared" si="4"/>
        <v>285.07586206896553</v>
      </c>
      <c r="Q103" s="11">
        <f t="shared" si="5"/>
        <v>192.27586206896552</v>
      </c>
      <c r="R103" s="11">
        <f t="shared" si="6"/>
        <v>92.8</v>
      </c>
      <c r="S103" s="11">
        <v>21.082758620689653</v>
      </c>
      <c r="T103" s="11">
        <f t="shared" si="7"/>
        <v>285.07586206896553</v>
      </c>
    </row>
    <row r="104" spans="1:20" s="12" customFormat="1" ht="16.5" x14ac:dyDescent="0.35">
      <c r="A104" s="9">
        <v>56007</v>
      </c>
      <c r="B104" s="10" t="s">
        <v>122</v>
      </c>
      <c r="C104" s="11">
        <v>25.640243902439025</v>
      </c>
      <c r="D104" s="11">
        <v>9.0182926829268304</v>
      </c>
      <c r="E104" s="11">
        <v>18.743902439024389</v>
      </c>
      <c r="F104" s="11">
        <v>17.512195121951219</v>
      </c>
      <c r="G104" s="11">
        <v>21</v>
      </c>
      <c r="H104" s="11">
        <v>16.5</v>
      </c>
      <c r="I104" s="11">
        <v>14</v>
      </c>
      <c r="J104" s="11">
        <v>21.73170731707317</v>
      </c>
      <c r="K104" s="11">
        <v>26.628048780487806</v>
      </c>
      <c r="L104" s="11">
        <v>26</v>
      </c>
      <c r="M104" s="11">
        <v>21.689024390243905</v>
      </c>
      <c r="N104" s="11">
        <v>14.286585365853659</v>
      </c>
      <c r="O104" s="11">
        <v>14.390243902439025</v>
      </c>
      <c r="P104" s="11">
        <f t="shared" si="4"/>
        <v>247.14024390243901</v>
      </c>
      <c r="Q104" s="11">
        <f t="shared" si="5"/>
        <v>170.77439024390242</v>
      </c>
      <c r="R104" s="11">
        <f t="shared" si="6"/>
        <v>76.365853658536594</v>
      </c>
      <c r="S104" s="11">
        <v>13.13279069767442</v>
      </c>
      <c r="T104" s="11">
        <f t="shared" si="7"/>
        <v>247.14024390243901</v>
      </c>
    </row>
    <row r="105" spans="1:20" s="12" customFormat="1" ht="16.5" x14ac:dyDescent="0.35">
      <c r="A105" s="9">
        <v>23003</v>
      </c>
      <c r="B105" s="10" t="s">
        <v>123</v>
      </c>
      <c r="C105" s="11">
        <v>5.475609756097561</v>
      </c>
      <c r="D105" s="11">
        <v>3.3902439024390243</v>
      </c>
      <c r="E105" s="11">
        <v>7.3353658536585362</v>
      </c>
      <c r="F105" s="11">
        <v>6</v>
      </c>
      <c r="G105" s="11">
        <v>3</v>
      </c>
      <c r="H105" s="11">
        <v>9.4878048780487809</v>
      </c>
      <c r="I105" s="11">
        <v>10.785276073619631</v>
      </c>
      <c r="J105" s="11">
        <v>13.94478527607362</v>
      </c>
      <c r="K105" s="11">
        <v>11.368098159509202</v>
      </c>
      <c r="L105" s="11">
        <v>18.717791411042942</v>
      </c>
      <c r="M105" s="11">
        <v>21.490797546012271</v>
      </c>
      <c r="N105" s="11">
        <v>7.6748466257668708</v>
      </c>
      <c r="O105" s="11">
        <v>11.920245398773007</v>
      </c>
      <c r="P105" s="11">
        <f t="shared" si="4"/>
        <v>130.59086488104145</v>
      </c>
      <c r="Q105" s="11">
        <f t="shared" si="5"/>
        <v>70.787183899446347</v>
      </c>
      <c r="R105" s="11">
        <f t="shared" si="6"/>
        <v>59.803680981595086</v>
      </c>
      <c r="S105" s="11">
        <v>8.9878048780487809</v>
      </c>
      <c r="T105" s="11">
        <f t="shared" si="7"/>
        <v>130.59086488104143</v>
      </c>
    </row>
    <row r="106" spans="1:20" s="12" customFormat="1" ht="16.5" x14ac:dyDescent="0.35">
      <c r="A106" s="9">
        <v>39005</v>
      </c>
      <c r="B106" s="10" t="s">
        <v>124</v>
      </c>
      <c r="C106" s="11">
        <v>11.101910828025478</v>
      </c>
      <c r="D106" s="11">
        <v>11.031847133757962</v>
      </c>
      <c r="E106" s="11">
        <v>12</v>
      </c>
      <c r="F106" s="11">
        <v>13</v>
      </c>
      <c r="G106" s="11">
        <v>10.471337579617835</v>
      </c>
      <c r="H106" s="11">
        <v>18</v>
      </c>
      <c r="I106" s="11">
        <v>13.057324840764331</v>
      </c>
      <c r="J106" s="11">
        <v>16</v>
      </c>
      <c r="K106" s="11">
        <v>11.535031847133759</v>
      </c>
      <c r="L106" s="11">
        <v>8.6050955414012744</v>
      </c>
      <c r="M106" s="11">
        <v>14.464968152866241</v>
      </c>
      <c r="N106" s="11">
        <v>9</v>
      </c>
      <c r="O106" s="11">
        <v>5</v>
      </c>
      <c r="P106" s="11">
        <f t="shared" si="4"/>
        <v>153.26751592356686</v>
      </c>
      <c r="Q106" s="11">
        <f t="shared" si="5"/>
        <v>116.19745222929936</v>
      </c>
      <c r="R106" s="11">
        <f t="shared" si="6"/>
        <v>37.070063694267517</v>
      </c>
      <c r="S106" s="11">
        <v>14.857588357588357</v>
      </c>
      <c r="T106" s="11">
        <f t="shared" si="7"/>
        <v>153.26751592356686</v>
      </c>
    </row>
    <row r="107" spans="1:20" s="12" customFormat="1" ht="16.5" x14ac:dyDescent="0.35">
      <c r="A107" s="9">
        <v>60004</v>
      </c>
      <c r="B107" s="10" t="s">
        <v>125</v>
      </c>
      <c r="C107" s="11">
        <v>40.269230769230774</v>
      </c>
      <c r="D107" s="11">
        <v>35.192307692307693</v>
      </c>
      <c r="E107" s="11">
        <v>27.493589743589745</v>
      </c>
      <c r="F107" s="11">
        <v>34.314102564102569</v>
      </c>
      <c r="G107" s="11">
        <v>32</v>
      </c>
      <c r="H107" s="11">
        <v>30.576923076923077</v>
      </c>
      <c r="I107" s="11">
        <v>40.532051282051285</v>
      </c>
      <c r="J107" s="11">
        <v>35.730769230769226</v>
      </c>
      <c r="K107" s="11">
        <v>32.051282051282051</v>
      </c>
      <c r="L107" s="11">
        <v>39.121794871794869</v>
      </c>
      <c r="M107" s="11">
        <v>37.416666666666671</v>
      </c>
      <c r="N107" s="11">
        <v>30.282051282051285</v>
      </c>
      <c r="O107" s="11">
        <v>22.198717948717949</v>
      </c>
      <c r="P107" s="11">
        <f t="shared" si="4"/>
        <v>437.17948717948718</v>
      </c>
      <c r="Q107" s="11">
        <f t="shared" si="5"/>
        <v>308.16025641025641</v>
      </c>
      <c r="R107" s="11">
        <f t="shared" si="6"/>
        <v>129.01923076923077</v>
      </c>
      <c r="S107" s="11">
        <v>4.2278481012658231</v>
      </c>
      <c r="T107" s="11">
        <f t="shared" si="7"/>
        <v>437.17948717948718</v>
      </c>
    </row>
    <row r="108" spans="1:20" s="12" customFormat="1" ht="16.5" x14ac:dyDescent="0.35">
      <c r="A108" s="9">
        <v>33003</v>
      </c>
      <c r="B108" s="10" t="s">
        <v>126</v>
      </c>
      <c r="C108" s="11">
        <v>65.092485549132945</v>
      </c>
      <c r="D108" s="11">
        <v>34.497109826589593</v>
      </c>
      <c r="E108" s="11">
        <v>39.075144508670519</v>
      </c>
      <c r="F108" s="11">
        <v>46.115606936416185</v>
      </c>
      <c r="G108" s="11">
        <v>21.77456647398844</v>
      </c>
      <c r="H108" s="11">
        <v>36.161849710982658</v>
      </c>
      <c r="I108" s="11">
        <v>39.087803468208094</v>
      </c>
      <c r="J108" s="11">
        <v>42.524855491329483</v>
      </c>
      <c r="K108" s="11">
        <v>46.647398843930631</v>
      </c>
      <c r="L108" s="11">
        <v>34.868208092485553</v>
      </c>
      <c r="M108" s="11">
        <v>47.404624277456655</v>
      </c>
      <c r="N108" s="11">
        <v>35.658959537572258</v>
      </c>
      <c r="O108" s="11">
        <v>34.670520231213878</v>
      </c>
      <c r="P108" s="11">
        <f t="shared" si="4"/>
        <v>523.57913294797697</v>
      </c>
      <c r="Q108" s="11">
        <f t="shared" si="5"/>
        <v>370.97682080924858</v>
      </c>
      <c r="R108" s="11">
        <f t="shared" si="6"/>
        <v>152.60231213872834</v>
      </c>
      <c r="S108" s="11">
        <v>37.127659574468083</v>
      </c>
      <c r="T108" s="11">
        <f t="shared" si="7"/>
        <v>523.57913294797686</v>
      </c>
    </row>
    <row r="109" spans="1:20" s="12" customFormat="1" ht="16.5" x14ac:dyDescent="0.35">
      <c r="A109" s="9">
        <v>32002</v>
      </c>
      <c r="B109" s="10" t="s">
        <v>127</v>
      </c>
      <c r="C109" s="11">
        <v>257.22436781609196</v>
      </c>
      <c r="D109" s="11">
        <v>214.11948275862071</v>
      </c>
      <c r="E109" s="11">
        <v>209.30178160919539</v>
      </c>
      <c r="F109" s="11">
        <v>212.14448275862074</v>
      </c>
      <c r="G109" s="11">
        <v>217.09729885057476</v>
      </c>
      <c r="H109" s="11">
        <v>219.62425287356322</v>
      </c>
      <c r="I109" s="11">
        <v>215.28829354553491</v>
      </c>
      <c r="J109" s="11">
        <v>208.81541998231651</v>
      </c>
      <c r="K109" s="11">
        <v>205.19832891246685</v>
      </c>
      <c r="L109" s="11">
        <v>192.2920424403184</v>
      </c>
      <c r="M109" s="11">
        <v>204.05313881520783</v>
      </c>
      <c r="N109" s="11">
        <v>140.80893015030949</v>
      </c>
      <c r="O109" s="11">
        <v>180.6789566755084</v>
      </c>
      <c r="P109" s="11">
        <f t="shared" si="4"/>
        <v>2676.6467771883295</v>
      </c>
      <c r="Q109" s="11">
        <f t="shared" si="5"/>
        <v>1958.813709106985</v>
      </c>
      <c r="R109" s="11">
        <f t="shared" si="6"/>
        <v>717.83306808134409</v>
      </c>
      <c r="S109" s="11">
        <v>0</v>
      </c>
      <c r="T109" s="11">
        <f t="shared" si="7"/>
        <v>2676.646777188329</v>
      </c>
    </row>
    <row r="110" spans="1:20" s="12" customFormat="1" ht="16.5" x14ac:dyDescent="0.35">
      <c r="A110" s="9">
        <v>1001</v>
      </c>
      <c r="B110" s="10" t="s">
        <v>128</v>
      </c>
      <c r="C110" s="11">
        <v>25.201183431952664</v>
      </c>
      <c r="D110" s="11">
        <v>16.77514792899408</v>
      </c>
      <c r="E110" s="11">
        <v>21.005917159763314</v>
      </c>
      <c r="F110" s="11">
        <v>20.65680473372781</v>
      </c>
      <c r="G110" s="11">
        <v>22.294092134204902</v>
      </c>
      <c r="H110" s="11">
        <v>22.463397255181384</v>
      </c>
      <c r="I110" s="11">
        <v>31.162303664921463</v>
      </c>
      <c r="J110" s="11">
        <v>20.908144614145417</v>
      </c>
      <c r="K110" s="11">
        <v>36.795360745219782</v>
      </c>
      <c r="L110" s="11">
        <v>38.617801047120416</v>
      </c>
      <c r="M110" s="11">
        <v>34.28346603054618</v>
      </c>
      <c r="N110" s="11">
        <v>31.663775209888779</v>
      </c>
      <c r="O110" s="11">
        <v>15.188481675392669</v>
      </c>
      <c r="P110" s="11">
        <f t="shared" si="4"/>
        <v>337.01587563105886</v>
      </c>
      <c r="Q110" s="11">
        <f t="shared" si="5"/>
        <v>217.2623516681108</v>
      </c>
      <c r="R110" s="11">
        <f t="shared" si="6"/>
        <v>119.75352396294805</v>
      </c>
      <c r="S110" s="11">
        <v>20.129032258064516</v>
      </c>
      <c r="T110" s="11">
        <f t="shared" si="7"/>
        <v>337.01587563105886</v>
      </c>
    </row>
    <row r="111" spans="1:20" s="12" customFormat="1" ht="16.5" x14ac:dyDescent="0.35">
      <c r="A111" s="9">
        <v>11005</v>
      </c>
      <c r="B111" s="10" t="s">
        <v>129</v>
      </c>
      <c r="C111" s="11">
        <v>56.250602409638553</v>
      </c>
      <c r="D111" s="11">
        <v>42.694277108433738</v>
      </c>
      <c r="E111" s="11">
        <v>50.048192771084338</v>
      </c>
      <c r="F111" s="11">
        <v>41.36325301204819</v>
      </c>
      <c r="G111" s="11">
        <v>28.128313253012049</v>
      </c>
      <c r="H111" s="11">
        <v>43.483734939759032</v>
      </c>
      <c r="I111" s="11">
        <v>37</v>
      </c>
      <c r="J111" s="11">
        <v>47.000963855421688</v>
      </c>
      <c r="K111" s="11">
        <v>33.319277108433738</v>
      </c>
      <c r="L111" s="11">
        <v>33.150602409638552</v>
      </c>
      <c r="M111" s="11">
        <v>27</v>
      </c>
      <c r="N111" s="11">
        <v>31</v>
      </c>
      <c r="O111" s="11">
        <v>30</v>
      </c>
      <c r="P111" s="11">
        <f t="shared" si="4"/>
        <v>500.43921686746984</v>
      </c>
      <c r="Q111" s="11">
        <f t="shared" si="5"/>
        <v>379.28861445783127</v>
      </c>
      <c r="R111" s="11">
        <f t="shared" si="6"/>
        <v>121.15060240963855</v>
      </c>
      <c r="S111" s="11">
        <v>0</v>
      </c>
      <c r="T111" s="11">
        <f t="shared" si="7"/>
        <v>500.43921686746984</v>
      </c>
    </row>
    <row r="112" spans="1:20" s="12" customFormat="1" ht="16.5" x14ac:dyDescent="0.35">
      <c r="A112" s="9">
        <v>51004</v>
      </c>
      <c r="B112" s="10" t="s">
        <v>130</v>
      </c>
      <c r="C112" s="11">
        <v>1091.4118223295754</v>
      </c>
      <c r="D112" s="11">
        <v>983.23672839506173</v>
      </c>
      <c r="E112" s="11">
        <v>1084.2941358024693</v>
      </c>
      <c r="F112" s="11">
        <v>1112.2364197530858</v>
      </c>
      <c r="G112" s="11">
        <v>1114.0466049382703</v>
      </c>
      <c r="H112" s="11">
        <v>1167.0815351583467</v>
      </c>
      <c r="I112" s="11">
        <v>1081.6493558776165</v>
      </c>
      <c r="J112" s="11">
        <v>1071.3457058507786</v>
      </c>
      <c r="K112" s="11">
        <v>1072.1715780998393</v>
      </c>
      <c r="L112" s="11">
        <v>1179.6758856682775</v>
      </c>
      <c r="M112" s="11">
        <v>990.17455716586198</v>
      </c>
      <c r="N112" s="11">
        <v>804.28026301663942</v>
      </c>
      <c r="O112" s="11">
        <v>754.69579173376042</v>
      </c>
      <c r="P112" s="11">
        <f t="shared" si="4"/>
        <v>13506.300383789581</v>
      </c>
      <c r="Q112" s="11">
        <f t="shared" si="5"/>
        <v>9777.4738862050435</v>
      </c>
      <c r="R112" s="11">
        <f t="shared" si="6"/>
        <v>3728.8264975845391</v>
      </c>
      <c r="S112" s="11">
        <v>112.91070853462161</v>
      </c>
      <c r="T112" s="11">
        <f t="shared" si="7"/>
        <v>13506.300383789583</v>
      </c>
    </row>
    <row r="113" spans="1:20 16384:16384" s="12" customFormat="1" ht="16.5" x14ac:dyDescent="0.35">
      <c r="A113" s="9">
        <v>56004</v>
      </c>
      <c r="B113" s="10" t="s">
        <v>131</v>
      </c>
      <c r="C113" s="11">
        <v>47.476190476190474</v>
      </c>
      <c r="D113" s="11">
        <v>37.577380952380956</v>
      </c>
      <c r="E113" s="11">
        <v>44.482142857142861</v>
      </c>
      <c r="F113" s="11">
        <v>42.874251497005986</v>
      </c>
      <c r="G113" s="11">
        <v>56.497005988023957</v>
      </c>
      <c r="H113" s="11">
        <v>33.880239520958085</v>
      </c>
      <c r="I113" s="11">
        <v>47.556886227544915</v>
      </c>
      <c r="J113" s="11">
        <v>54.383233532934128</v>
      </c>
      <c r="K113" s="11">
        <v>48.988023952095809</v>
      </c>
      <c r="L113" s="11">
        <v>42.02395209580839</v>
      </c>
      <c r="M113" s="11">
        <v>45.942215568862274</v>
      </c>
      <c r="N113" s="11">
        <v>40.623053892215566</v>
      </c>
      <c r="O113" s="11">
        <v>50.922694610778443</v>
      </c>
      <c r="P113" s="11">
        <f t="shared" si="4"/>
        <v>593.22727117194177</v>
      </c>
      <c r="Q113" s="11">
        <f t="shared" si="5"/>
        <v>413.71535500427717</v>
      </c>
      <c r="R113" s="11">
        <f t="shared" si="6"/>
        <v>179.51191616766468</v>
      </c>
      <c r="S113" s="11">
        <v>44.517857142857146</v>
      </c>
      <c r="T113" s="11">
        <f t="shared" si="7"/>
        <v>593.22727117194188</v>
      </c>
    </row>
    <row r="114" spans="1:20 16384:16384" s="12" customFormat="1" ht="16.5" x14ac:dyDescent="0.35">
      <c r="A114" s="9">
        <v>54004</v>
      </c>
      <c r="B114" s="10" t="s">
        <v>132</v>
      </c>
      <c r="C114" s="11">
        <v>18.211764705882352</v>
      </c>
      <c r="D114" s="11">
        <v>16.394117647058824</v>
      </c>
      <c r="E114" s="11">
        <v>18.458823529411767</v>
      </c>
      <c r="F114" s="11">
        <v>18.523529411764706</v>
      </c>
      <c r="G114" s="11">
        <v>20</v>
      </c>
      <c r="H114" s="11">
        <v>22.876470588235293</v>
      </c>
      <c r="I114" s="11">
        <v>14.523529411764706</v>
      </c>
      <c r="J114" s="11">
        <v>23.711764705882352</v>
      </c>
      <c r="K114" s="11">
        <v>25</v>
      </c>
      <c r="L114" s="11">
        <v>12.182352941176472</v>
      </c>
      <c r="M114" s="11">
        <v>24.876470588235296</v>
      </c>
      <c r="N114" s="11">
        <v>15.323529411764707</v>
      </c>
      <c r="O114" s="11">
        <v>17</v>
      </c>
      <c r="P114" s="11">
        <f t="shared" si="4"/>
        <v>247.08235294117648</v>
      </c>
      <c r="Q114" s="11">
        <f t="shared" si="5"/>
        <v>177.70000000000002</v>
      </c>
      <c r="R114" s="11">
        <f t="shared" si="6"/>
        <v>69.382352941176478</v>
      </c>
      <c r="S114" s="11">
        <v>0</v>
      </c>
      <c r="T114" s="11">
        <f t="shared" si="7"/>
        <v>247.08235294117651</v>
      </c>
    </row>
    <row r="115" spans="1:20 16384:16384" s="12" customFormat="1" ht="16.5" x14ac:dyDescent="0.35">
      <c r="A115" s="9">
        <v>39004</v>
      </c>
      <c r="B115" s="10" t="s">
        <v>133</v>
      </c>
      <c r="C115" s="11">
        <v>22.896969696969698</v>
      </c>
      <c r="D115" s="11">
        <v>19</v>
      </c>
      <c r="E115" s="11">
        <v>17.739393939393938</v>
      </c>
      <c r="F115" s="11">
        <v>18.527272727272727</v>
      </c>
      <c r="G115" s="11">
        <v>18</v>
      </c>
      <c r="H115" s="11">
        <v>15</v>
      </c>
      <c r="I115" s="11">
        <v>10.266666666666666</v>
      </c>
      <c r="J115" s="11">
        <v>10.739393939393938</v>
      </c>
      <c r="K115" s="11">
        <v>14.527272727272727</v>
      </c>
      <c r="L115" s="11">
        <v>5</v>
      </c>
      <c r="M115" s="11">
        <v>12</v>
      </c>
      <c r="N115" s="11">
        <v>12.151515151515152</v>
      </c>
      <c r="O115" s="11">
        <v>3</v>
      </c>
      <c r="P115" s="11">
        <f t="shared" si="4"/>
        <v>178.84848484848487</v>
      </c>
      <c r="Q115" s="11">
        <f t="shared" si="5"/>
        <v>146.69696969696972</v>
      </c>
      <c r="R115" s="11">
        <f t="shared" si="6"/>
        <v>32.151515151515156</v>
      </c>
      <c r="S115" s="11">
        <v>0</v>
      </c>
      <c r="T115" s="11">
        <f t="shared" si="7"/>
        <v>178.84848484848487</v>
      </c>
    </row>
    <row r="116" spans="1:20 16384:16384" s="12" customFormat="1" ht="16.5" x14ac:dyDescent="0.35">
      <c r="A116" s="9">
        <v>55005</v>
      </c>
      <c r="B116" s="10" t="s">
        <v>134</v>
      </c>
      <c r="C116" s="11">
        <v>20.035928143712574</v>
      </c>
      <c r="D116" s="11">
        <v>16</v>
      </c>
      <c r="E116" s="11">
        <v>20.730538922155688</v>
      </c>
      <c r="F116" s="11">
        <v>9.9940119760479043</v>
      </c>
      <c r="G116" s="11">
        <v>16.730538922155688</v>
      </c>
      <c r="H116" s="11">
        <v>8</v>
      </c>
      <c r="I116" s="11">
        <v>12.772455089820358</v>
      </c>
      <c r="J116" s="11">
        <v>20</v>
      </c>
      <c r="K116" s="11">
        <v>16.994011976047904</v>
      </c>
      <c r="L116" s="11">
        <v>6</v>
      </c>
      <c r="M116" s="11">
        <v>9.658682634730539</v>
      </c>
      <c r="N116" s="11">
        <v>13.706586826347305</v>
      </c>
      <c r="O116" s="11">
        <v>7.4730538922155691</v>
      </c>
      <c r="P116" s="11">
        <f t="shared" si="4"/>
        <v>178.0958083832335</v>
      </c>
      <c r="Q116" s="11">
        <f t="shared" si="5"/>
        <v>141.25748502994011</v>
      </c>
      <c r="R116" s="11">
        <f t="shared" si="6"/>
        <v>36.838323353293411</v>
      </c>
      <c r="S116" s="11">
        <v>16.994011976047904</v>
      </c>
      <c r="T116" s="11">
        <f t="shared" si="7"/>
        <v>178.09580838323353</v>
      </c>
    </row>
    <row r="117" spans="1:20 16384:16384" s="12" customFormat="1" ht="16.5" x14ac:dyDescent="0.35">
      <c r="A117" s="9">
        <v>4003</v>
      </c>
      <c r="B117" s="10" t="s">
        <v>135</v>
      </c>
      <c r="C117" s="11">
        <v>19.69047619047619</v>
      </c>
      <c r="D117" s="11">
        <v>21.077380952380953</v>
      </c>
      <c r="E117" s="11">
        <v>18.303571428571431</v>
      </c>
      <c r="F117" s="11">
        <v>16.13095238095238</v>
      </c>
      <c r="G117" s="11">
        <v>17.434523809523807</v>
      </c>
      <c r="H117" s="11">
        <v>20.785714285714285</v>
      </c>
      <c r="I117" s="11">
        <v>29.696428571428569</v>
      </c>
      <c r="J117" s="11">
        <v>22.220238095238095</v>
      </c>
      <c r="K117" s="11">
        <v>19.702380952380953</v>
      </c>
      <c r="L117" s="11">
        <v>22.488095238095237</v>
      </c>
      <c r="M117" s="11">
        <v>18.446428571428569</v>
      </c>
      <c r="N117" s="11">
        <v>14.732142857142858</v>
      </c>
      <c r="O117" s="11">
        <v>23</v>
      </c>
      <c r="P117" s="11">
        <f t="shared" si="4"/>
        <v>263.70833333333337</v>
      </c>
      <c r="Q117" s="11">
        <f t="shared" si="5"/>
        <v>185.04166666666666</v>
      </c>
      <c r="R117" s="11">
        <f t="shared" si="6"/>
        <v>78.666666666666671</v>
      </c>
      <c r="S117" s="11">
        <v>25.00595238095238</v>
      </c>
      <c r="T117" s="11">
        <f t="shared" si="7"/>
        <v>263.70833333333331</v>
      </c>
    </row>
    <row r="118" spans="1:20 16384:16384" s="12" customFormat="1" ht="16.5" x14ac:dyDescent="0.35">
      <c r="A118" s="9">
        <v>62005</v>
      </c>
      <c r="B118" s="10" t="s">
        <v>136</v>
      </c>
      <c r="C118" s="11">
        <v>18.260115606936413</v>
      </c>
      <c r="D118" s="11">
        <v>10.179190751445086</v>
      </c>
      <c r="E118" s="11">
        <v>13</v>
      </c>
      <c r="F118" s="11">
        <v>6.6705202312138727</v>
      </c>
      <c r="G118" s="11">
        <v>11.046242774566474</v>
      </c>
      <c r="H118" s="11">
        <v>14.381502890173412</v>
      </c>
      <c r="I118" s="11">
        <v>15</v>
      </c>
      <c r="J118" s="11">
        <v>14.433526011560692</v>
      </c>
      <c r="K118" s="11">
        <v>17.98843930635838</v>
      </c>
      <c r="L118" s="11">
        <v>18</v>
      </c>
      <c r="M118" s="11">
        <v>12.271676300578035</v>
      </c>
      <c r="N118" s="11">
        <v>11.323699421965317</v>
      </c>
      <c r="O118" s="11">
        <v>17.572254335260119</v>
      </c>
      <c r="P118" s="11">
        <f t="shared" si="4"/>
        <v>180.12716763005781</v>
      </c>
      <c r="Q118" s="11">
        <f t="shared" si="5"/>
        <v>120.95953757225433</v>
      </c>
      <c r="R118" s="11">
        <f t="shared" si="6"/>
        <v>59.167630057803471</v>
      </c>
      <c r="S118" s="11">
        <v>10.730994152046783</v>
      </c>
      <c r="T118" s="11">
        <f t="shared" si="7"/>
        <v>180.12716763005781</v>
      </c>
    </row>
    <row r="119" spans="1:20 16384:16384" s="12" customFormat="1" ht="16.5" x14ac:dyDescent="0.35">
      <c r="A119" s="9">
        <v>65001</v>
      </c>
      <c r="B119" s="10" t="s">
        <v>137</v>
      </c>
      <c r="C119" s="11">
        <v>152.8680575294448</v>
      </c>
      <c r="D119" s="11">
        <v>143.28326395701748</v>
      </c>
      <c r="E119" s="11">
        <v>160.0124213036861</v>
      </c>
      <c r="F119" s="11">
        <v>139.80957273840897</v>
      </c>
      <c r="G119" s="11">
        <v>151.12151368435559</v>
      </c>
      <c r="H119" s="11">
        <v>151.59414352355139</v>
      </c>
      <c r="I119" s="11">
        <v>146.87466356972277</v>
      </c>
      <c r="J119" s="11">
        <v>123.77158114010668</v>
      </c>
      <c r="K119" s="11">
        <v>102.9472549092394</v>
      </c>
      <c r="L119" s="11">
        <v>56.369832402234621</v>
      </c>
      <c r="M119" s="11">
        <v>19.413407821229047</v>
      </c>
      <c r="N119" s="11">
        <v>14.611173184357543</v>
      </c>
      <c r="O119" s="11">
        <v>9.893854748603351</v>
      </c>
      <c r="P119" s="11">
        <f t="shared" si="4"/>
        <v>1372.5707405119579</v>
      </c>
      <c r="Q119" s="11">
        <f t="shared" si="5"/>
        <v>1272.2824723555332</v>
      </c>
      <c r="R119" s="11">
        <f t="shared" si="6"/>
        <v>100.28826815642455</v>
      </c>
      <c r="S119" s="11">
        <v>90.307859025417216</v>
      </c>
      <c r="T119" s="11">
        <f t="shared" si="7"/>
        <v>1372.5707405119576</v>
      </c>
    </row>
    <row r="120" spans="1:20 16384:16384" s="12" customFormat="1" ht="16.5" x14ac:dyDescent="0.35">
      <c r="A120" s="9">
        <v>49005</v>
      </c>
      <c r="B120" s="10" t="s">
        <v>138</v>
      </c>
      <c r="C120" s="11">
        <v>1982.7997660818717</v>
      </c>
      <c r="D120" s="11">
        <v>1949.2445029239761</v>
      </c>
      <c r="E120" s="11">
        <v>1957.5687719298246</v>
      </c>
      <c r="F120" s="11">
        <v>2016.5075840854545</v>
      </c>
      <c r="G120" s="11">
        <v>1927.4169212047439</v>
      </c>
      <c r="H120" s="11">
        <v>1904.2157590508054</v>
      </c>
      <c r="I120" s="11">
        <v>1825.3020022382871</v>
      </c>
      <c r="J120" s="11">
        <v>1814.1622983509326</v>
      </c>
      <c r="K120" s="11">
        <v>1735.7346415620557</v>
      </c>
      <c r="L120" s="11">
        <v>1894.2845187670034</v>
      </c>
      <c r="M120" s="11">
        <v>1750.2143971754097</v>
      </c>
      <c r="N120" s="11">
        <v>1504.633150713903</v>
      </c>
      <c r="O120" s="11">
        <v>1429.5536175341472</v>
      </c>
      <c r="P120" s="11">
        <f t="shared" si="4"/>
        <v>23691.637931618414</v>
      </c>
      <c r="Q120" s="11">
        <f t="shared" si="5"/>
        <v>17112.952247427951</v>
      </c>
      <c r="R120" s="11">
        <f t="shared" si="6"/>
        <v>6578.6856841904628</v>
      </c>
      <c r="S120" s="11">
        <v>1097.1103508771932</v>
      </c>
      <c r="T120" s="11">
        <f t="shared" si="7"/>
        <v>23691.637931618414</v>
      </c>
    </row>
    <row r="121" spans="1:20 16384:16384" s="12" customFormat="1" ht="16.5" x14ac:dyDescent="0.35">
      <c r="A121" s="9">
        <v>5005</v>
      </c>
      <c r="B121" s="10" t="s">
        <v>139</v>
      </c>
      <c r="C121" s="11">
        <v>56.16</v>
      </c>
      <c r="D121" s="11">
        <v>44.067976878612711</v>
      </c>
      <c r="E121" s="11">
        <v>45.737572254335255</v>
      </c>
      <c r="F121" s="11">
        <v>52.045664739884387</v>
      </c>
      <c r="G121" s="11">
        <v>61.877225433526007</v>
      </c>
      <c r="H121" s="11">
        <v>43.235144508670516</v>
      </c>
      <c r="I121" s="11">
        <v>39.646878612716762</v>
      </c>
      <c r="J121" s="11">
        <v>53.726473988439302</v>
      </c>
      <c r="K121" s="11">
        <v>50.501849710982647</v>
      </c>
      <c r="L121" s="11">
        <v>56.770057803468205</v>
      </c>
      <c r="M121" s="11">
        <v>53.595375722543352</v>
      </c>
      <c r="N121" s="11">
        <v>40.815028901734102</v>
      </c>
      <c r="O121" s="11">
        <v>45.658959537572258</v>
      </c>
      <c r="P121" s="11">
        <f t="shared" si="4"/>
        <v>643.8382080924855</v>
      </c>
      <c r="Q121" s="11">
        <f t="shared" si="5"/>
        <v>446.99878612716753</v>
      </c>
      <c r="R121" s="11">
        <f t="shared" si="6"/>
        <v>196.83942196531791</v>
      </c>
      <c r="S121" s="11">
        <v>0</v>
      </c>
      <c r="T121" s="11">
        <f t="shared" si="7"/>
        <v>643.8382080924855</v>
      </c>
    </row>
    <row r="122" spans="1:20 16384:16384" s="12" customFormat="1" ht="16.5" x14ac:dyDescent="0.35">
      <c r="A122" s="9">
        <v>54002</v>
      </c>
      <c r="B122" s="10" t="s">
        <v>140</v>
      </c>
      <c r="C122" s="11">
        <v>87.68072289156629</v>
      </c>
      <c r="D122" s="11">
        <v>82.813253012048207</v>
      </c>
      <c r="E122" s="11">
        <v>71.210843373493987</v>
      </c>
      <c r="F122" s="11">
        <v>65.710843373493987</v>
      </c>
      <c r="G122" s="11">
        <v>83.783132530120469</v>
      </c>
      <c r="H122" s="11">
        <v>65.746987951807256</v>
      </c>
      <c r="I122" s="11">
        <v>73.566265060240966</v>
      </c>
      <c r="J122" s="11">
        <v>63.783132530120469</v>
      </c>
      <c r="K122" s="11">
        <v>59.210843373493979</v>
      </c>
      <c r="L122" s="11">
        <v>81.57228915662651</v>
      </c>
      <c r="M122" s="11">
        <v>51.644578313253007</v>
      </c>
      <c r="N122" s="11">
        <v>33.819277108433738</v>
      </c>
      <c r="O122" s="11">
        <v>47.686746987951807</v>
      </c>
      <c r="P122" s="11">
        <f t="shared" si="4"/>
        <v>868.22891566265071</v>
      </c>
      <c r="Q122" s="11">
        <f t="shared" si="5"/>
        <v>653.50602409638566</v>
      </c>
      <c r="R122" s="11">
        <f t="shared" si="6"/>
        <v>214.72289156626505</v>
      </c>
      <c r="S122" s="11">
        <v>18.117018732562766</v>
      </c>
      <c r="T122" s="11">
        <f t="shared" si="7"/>
        <v>868.22891566265071</v>
      </c>
    </row>
    <row r="123" spans="1:20 16384:16384" s="12" customFormat="1" ht="16.5" x14ac:dyDescent="0.35">
      <c r="A123" s="9">
        <v>15003</v>
      </c>
      <c r="B123" s="10" t="s">
        <v>141</v>
      </c>
      <c r="C123" s="11">
        <v>14.233128834355828</v>
      </c>
      <c r="D123" s="11">
        <v>14.717791411042946</v>
      </c>
      <c r="E123" s="11">
        <v>10.233128834355828</v>
      </c>
      <c r="F123" s="11">
        <v>17.957055214723926</v>
      </c>
      <c r="G123" s="11">
        <v>11.797546012269938</v>
      </c>
      <c r="H123" s="11">
        <v>18.049079754601227</v>
      </c>
      <c r="I123" s="11">
        <v>14.668711656441717</v>
      </c>
      <c r="J123" s="11">
        <v>17.312883435582823</v>
      </c>
      <c r="K123" s="11">
        <v>16.79754601226994</v>
      </c>
      <c r="L123" s="11">
        <v>19.496932515337424</v>
      </c>
      <c r="M123" s="11">
        <v>11.171779141104295</v>
      </c>
      <c r="N123" s="11">
        <v>13.607361963190186</v>
      </c>
      <c r="O123" s="11">
        <v>12.527607361963188</v>
      </c>
      <c r="P123" s="11">
        <f t="shared" si="4"/>
        <v>192.57055214723923</v>
      </c>
      <c r="Q123" s="11">
        <f t="shared" si="5"/>
        <v>135.76687116564415</v>
      </c>
      <c r="R123" s="11">
        <f t="shared" si="6"/>
        <v>56.803680981595093</v>
      </c>
      <c r="S123" s="11">
        <v>0</v>
      </c>
      <c r="T123" s="11">
        <f t="shared" si="7"/>
        <v>192.57055214723925</v>
      </c>
    </row>
    <row r="124" spans="1:20 16384:16384" s="12" customFormat="1" ht="16.5" x14ac:dyDescent="0.35">
      <c r="A124" s="9">
        <v>26005</v>
      </c>
      <c r="B124" s="10" t="s">
        <v>142</v>
      </c>
      <c r="C124" s="11">
        <v>7.2807017543859649</v>
      </c>
      <c r="D124" s="11">
        <v>11.543859649122806</v>
      </c>
      <c r="E124" s="11">
        <v>8.128654970760234</v>
      </c>
      <c r="F124" s="11">
        <v>7.2222222222222223</v>
      </c>
      <c r="G124" s="11">
        <v>8.4385964912280702</v>
      </c>
      <c r="H124" s="11">
        <v>4</v>
      </c>
      <c r="I124" s="11">
        <v>9</v>
      </c>
      <c r="J124" s="11">
        <v>8.4137931034482758</v>
      </c>
      <c r="K124" s="11">
        <v>6.362068965517242</v>
      </c>
      <c r="L124" s="11">
        <v>6.0574712643678161</v>
      </c>
      <c r="M124" s="11">
        <v>4.2758620689655178</v>
      </c>
      <c r="N124" s="11">
        <v>8.2413793103448274</v>
      </c>
      <c r="O124" s="11">
        <v>5.1379310344827589</v>
      </c>
      <c r="P124" s="11">
        <f t="shared" si="4"/>
        <v>94.10254083484574</v>
      </c>
      <c r="Q124" s="11">
        <f t="shared" si="5"/>
        <v>70.38989715668481</v>
      </c>
      <c r="R124" s="11">
        <f t="shared" si="6"/>
        <v>23.712643678160919</v>
      </c>
      <c r="S124" s="11">
        <v>11.739130434782609</v>
      </c>
      <c r="T124" s="11">
        <f t="shared" si="7"/>
        <v>94.102540834845726</v>
      </c>
    </row>
    <row r="125" spans="1:20 16384:16384" s="12" customFormat="1" ht="16.5" x14ac:dyDescent="0.35">
      <c r="A125" s="9">
        <v>40002</v>
      </c>
      <c r="B125" s="10" t="s">
        <v>143</v>
      </c>
      <c r="C125" s="11">
        <v>144.39714285714285</v>
      </c>
      <c r="D125" s="11">
        <v>182.20588235294119</v>
      </c>
      <c r="E125" s="11">
        <v>180.78705882352943</v>
      </c>
      <c r="F125" s="11">
        <v>186.58235294117645</v>
      </c>
      <c r="G125" s="11">
        <v>208.86470588235295</v>
      </c>
      <c r="H125" s="11">
        <v>215.8</v>
      </c>
      <c r="I125" s="11">
        <v>184.14117647058822</v>
      </c>
      <c r="J125" s="11">
        <v>199.86411764705881</v>
      </c>
      <c r="K125" s="11">
        <v>205.49411764705883</v>
      </c>
      <c r="L125" s="11">
        <v>156.78410364145654</v>
      </c>
      <c r="M125" s="11">
        <v>175.37932286904399</v>
      </c>
      <c r="N125" s="11">
        <v>164.46328282608386</v>
      </c>
      <c r="O125" s="11">
        <v>151.19132305772052</v>
      </c>
      <c r="P125" s="11">
        <f t="shared" si="4"/>
        <v>2355.9545870161537</v>
      </c>
      <c r="Q125" s="11">
        <f t="shared" si="5"/>
        <v>1708.1365546218485</v>
      </c>
      <c r="R125" s="11">
        <f t="shared" si="6"/>
        <v>647.81803239430496</v>
      </c>
      <c r="S125" s="11">
        <v>0</v>
      </c>
      <c r="T125" s="11">
        <f t="shared" si="7"/>
        <v>2355.9545870161537</v>
      </c>
    </row>
    <row r="126" spans="1:20 16384:16384" s="12" customFormat="1" ht="16.5" x14ac:dyDescent="0.35">
      <c r="A126" s="9">
        <v>57001</v>
      </c>
      <c r="B126" s="10" t="s">
        <v>144</v>
      </c>
      <c r="C126" s="11">
        <v>39.299863945578238</v>
      </c>
      <c r="D126" s="11">
        <v>30.433333333333337</v>
      </c>
      <c r="E126" s="11">
        <v>35.326666666666661</v>
      </c>
      <c r="F126" s="11">
        <v>28.526666666666667</v>
      </c>
      <c r="G126" s="11">
        <v>34.58</v>
      </c>
      <c r="H126" s="11">
        <v>40.013333333333335</v>
      </c>
      <c r="I126" s="11">
        <v>25.506666666666668</v>
      </c>
      <c r="J126" s="11">
        <v>30.346666666666671</v>
      </c>
      <c r="K126" s="11">
        <v>35.000229885057472</v>
      </c>
      <c r="L126" s="11">
        <v>28.373333333333331</v>
      </c>
      <c r="M126" s="11">
        <v>39.43333333333333</v>
      </c>
      <c r="N126" s="11">
        <v>37.406666666666666</v>
      </c>
      <c r="O126" s="11">
        <v>37.46</v>
      </c>
      <c r="P126" s="11">
        <f t="shared" si="4"/>
        <v>441.70676049730235</v>
      </c>
      <c r="Q126" s="11">
        <f t="shared" si="5"/>
        <v>299.03342716396907</v>
      </c>
      <c r="R126" s="11">
        <f t="shared" si="6"/>
        <v>142.67333333333332</v>
      </c>
      <c r="S126" s="11">
        <v>0.2846153846153846</v>
      </c>
      <c r="T126" s="11">
        <f t="shared" si="7"/>
        <v>441.70676049730241</v>
      </c>
    </row>
    <row r="127" spans="1:20 16384:16384" s="12" customFormat="1" ht="16.5" x14ac:dyDescent="0.35">
      <c r="A127" s="9">
        <v>54006</v>
      </c>
      <c r="B127" s="10" t="s">
        <v>145</v>
      </c>
      <c r="C127" s="11">
        <v>12.254901960784313</v>
      </c>
      <c r="D127" s="11">
        <v>10</v>
      </c>
      <c r="E127" s="11">
        <v>12.254901960784315</v>
      </c>
      <c r="F127" s="11">
        <v>5</v>
      </c>
      <c r="G127" s="11">
        <v>10.895424836601308</v>
      </c>
      <c r="H127" s="11">
        <v>13.111111111111111</v>
      </c>
      <c r="I127" s="11">
        <v>13.202614379084968</v>
      </c>
      <c r="J127" s="11">
        <v>8.1503267973856204</v>
      </c>
      <c r="K127" s="11">
        <v>15</v>
      </c>
      <c r="L127" s="11">
        <v>12.522875816993464</v>
      </c>
      <c r="M127" s="11">
        <v>17.640522875816991</v>
      </c>
      <c r="N127" s="11">
        <v>11.679738562091504</v>
      </c>
      <c r="O127" s="11">
        <v>8.7186274509803923</v>
      </c>
      <c r="P127" s="11">
        <f t="shared" si="4"/>
        <v>150.43104575163397</v>
      </c>
      <c r="Q127" s="11">
        <f t="shared" si="5"/>
        <v>99.86928104575162</v>
      </c>
      <c r="R127" s="11">
        <f t="shared" si="6"/>
        <v>50.561764705882354</v>
      </c>
      <c r="S127" s="11">
        <v>14</v>
      </c>
      <c r="T127" s="11">
        <f t="shared" si="7"/>
        <v>150.43104575163397</v>
      </c>
      <c r="XFD127" s="14">
        <f>SUM(S127:XFC127)</f>
        <v>164.43104575163397</v>
      </c>
    </row>
    <row r="128" spans="1:20 16384:16384" s="12" customFormat="1" ht="16.5" x14ac:dyDescent="0.35">
      <c r="A128" s="9">
        <v>41005</v>
      </c>
      <c r="B128" s="10" t="s">
        <v>146</v>
      </c>
      <c r="C128" s="11">
        <v>199.9075144508671</v>
      </c>
      <c r="D128" s="11">
        <v>146.242774566474</v>
      </c>
      <c r="E128" s="11">
        <v>162.9190751445087</v>
      </c>
      <c r="F128" s="11">
        <v>152.41040462427745</v>
      </c>
      <c r="G128" s="11">
        <v>141.89595375722544</v>
      </c>
      <c r="H128" s="11">
        <v>141.90317919075144</v>
      </c>
      <c r="I128" s="11">
        <v>150.13872832369941</v>
      </c>
      <c r="J128" s="11">
        <v>123.37572254335261</v>
      </c>
      <c r="K128" s="11">
        <v>115.50867052023122</v>
      </c>
      <c r="L128" s="11">
        <v>106.09248554913292</v>
      </c>
      <c r="M128" s="11">
        <v>131.83815028901734</v>
      </c>
      <c r="N128" s="11">
        <v>110.67630057803467</v>
      </c>
      <c r="O128" s="11">
        <v>78.780346820809271</v>
      </c>
      <c r="P128" s="11">
        <f t="shared" si="4"/>
        <v>1761.6893063583816</v>
      </c>
      <c r="Q128" s="11">
        <f t="shared" si="5"/>
        <v>1334.3020231213873</v>
      </c>
      <c r="R128" s="11">
        <f t="shared" si="6"/>
        <v>427.38728323699416</v>
      </c>
      <c r="S128" s="11">
        <v>0</v>
      </c>
      <c r="T128" s="11">
        <f t="shared" si="7"/>
        <v>1761.6893063583814</v>
      </c>
    </row>
    <row r="129" spans="1:20" s="12" customFormat="1" ht="16.5" x14ac:dyDescent="0.35">
      <c r="A129" s="9">
        <v>20003</v>
      </c>
      <c r="B129" s="10" t="s">
        <v>147</v>
      </c>
      <c r="C129" s="11">
        <v>37.715517241379317</v>
      </c>
      <c r="D129" s="11">
        <v>17.794444444444441</v>
      </c>
      <c r="E129" s="11">
        <v>28.050000000000008</v>
      </c>
      <c r="F129" s="11">
        <v>23.611111111111114</v>
      </c>
      <c r="G129" s="11">
        <v>28.166666666666675</v>
      </c>
      <c r="H129" s="11">
        <v>27.038888888888895</v>
      </c>
      <c r="I129" s="11">
        <v>27.213017751479292</v>
      </c>
      <c r="J129" s="11">
        <v>27.331360946745562</v>
      </c>
      <c r="K129" s="11">
        <v>25.80473372781065</v>
      </c>
      <c r="L129" s="11">
        <v>24.502958579881657</v>
      </c>
      <c r="M129" s="11">
        <v>22.331360946745562</v>
      </c>
      <c r="N129" s="11">
        <v>24.372781065088759</v>
      </c>
      <c r="O129" s="11">
        <v>21.897337278106509</v>
      </c>
      <c r="P129" s="11">
        <f t="shared" si="4"/>
        <v>335.83017864834852</v>
      </c>
      <c r="Q129" s="11">
        <f t="shared" si="5"/>
        <v>242.72574077852599</v>
      </c>
      <c r="R129" s="11">
        <f t="shared" si="6"/>
        <v>93.104437869822476</v>
      </c>
      <c r="S129" s="11">
        <v>12.352941176470589</v>
      </c>
      <c r="T129" s="11">
        <f t="shared" si="7"/>
        <v>335.83017864834846</v>
      </c>
    </row>
    <row r="130" spans="1:20" s="12" customFormat="1" ht="16.5" x14ac:dyDescent="0.35">
      <c r="A130" s="9">
        <v>66001</v>
      </c>
      <c r="B130" s="10" t="s">
        <v>148</v>
      </c>
      <c r="C130" s="11">
        <v>171.13987568900885</v>
      </c>
      <c r="D130" s="11">
        <v>210.14504982234919</v>
      </c>
      <c r="E130" s="11">
        <v>166.13913366332289</v>
      </c>
      <c r="F130" s="11">
        <v>176.72343134637416</v>
      </c>
      <c r="G130" s="11">
        <v>181.10659954367972</v>
      </c>
      <c r="H130" s="11">
        <v>172.86133389993446</v>
      </c>
      <c r="I130" s="11">
        <v>182.12078184460989</v>
      </c>
      <c r="J130" s="11">
        <v>152.34613029247171</v>
      </c>
      <c r="K130" s="11">
        <v>156.79431422236297</v>
      </c>
      <c r="L130" s="11">
        <v>148.8535714285714</v>
      </c>
      <c r="M130" s="11">
        <v>126.78939393939392</v>
      </c>
      <c r="N130" s="11">
        <v>99.427380952380929</v>
      </c>
      <c r="O130" s="11">
        <v>79.096969696969694</v>
      </c>
      <c r="P130" s="11">
        <f t="shared" si="4"/>
        <v>2023.5439663414297</v>
      </c>
      <c r="Q130" s="11">
        <f t="shared" si="5"/>
        <v>1569.3766503241138</v>
      </c>
      <c r="R130" s="11">
        <f t="shared" si="6"/>
        <v>454.1673160173159</v>
      </c>
      <c r="S130" s="11">
        <v>0</v>
      </c>
      <c r="T130" s="11">
        <f t="shared" si="7"/>
        <v>2023.5439663414297</v>
      </c>
    </row>
    <row r="131" spans="1:20" s="12" customFormat="1" ht="16.5" x14ac:dyDescent="0.35">
      <c r="A131" s="9">
        <v>33005</v>
      </c>
      <c r="B131" s="10" t="s">
        <v>149</v>
      </c>
      <c r="C131" s="11">
        <v>9.2191780821917799</v>
      </c>
      <c r="D131" s="11">
        <v>14.390410958904109</v>
      </c>
      <c r="E131" s="11">
        <v>13.109589041095889</v>
      </c>
      <c r="F131" s="11">
        <v>9.1232876712328768</v>
      </c>
      <c r="G131" s="11">
        <v>10.431506849315069</v>
      </c>
      <c r="H131" s="11">
        <v>17.465753424657535</v>
      </c>
      <c r="I131" s="11">
        <v>12.184931506849317</v>
      </c>
      <c r="J131" s="11">
        <v>15.883561643835616</v>
      </c>
      <c r="K131" s="11">
        <v>11.842465753424658</v>
      </c>
      <c r="L131" s="11">
        <v>4.3493150684931514</v>
      </c>
      <c r="M131" s="11">
        <v>3.0205479452054798</v>
      </c>
      <c r="N131" s="11">
        <v>9.0890410958904102</v>
      </c>
      <c r="O131" s="11">
        <v>15.452054794520548</v>
      </c>
      <c r="P131" s="11">
        <f t="shared" ref="P131:P152" si="8">SUM(C131:O131)</f>
        <v>145.56164383561642</v>
      </c>
      <c r="Q131" s="11">
        <f t="shared" ref="Q131:Q151" si="9">SUM(C131:K131)</f>
        <v>113.65068493150685</v>
      </c>
      <c r="R131" s="11">
        <f t="shared" ref="R131:R151" si="10">SUM(L131:O131)</f>
        <v>31.910958904109592</v>
      </c>
      <c r="S131" s="11">
        <v>11.547945205479452</v>
      </c>
      <c r="T131" s="11">
        <f t="shared" ref="T131:T151" si="11">Q131+R131</f>
        <v>145.56164383561645</v>
      </c>
    </row>
    <row r="132" spans="1:20" s="12" customFormat="1" ht="16.5" x14ac:dyDescent="0.35">
      <c r="A132" s="9">
        <v>49006</v>
      </c>
      <c r="B132" s="10" t="s">
        <v>150</v>
      </c>
      <c r="C132" s="11">
        <v>72.232558139534888</v>
      </c>
      <c r="D132" s="11">
        <v>68.168604651162781</v>
      </c>
      <c r="E132" s="11">
        <v>83.726744186046517</v>
      </c>
      <c r="F132" s="11">
        <v>69.081395348837205</v>
      </c>
      <c r="G132" s="11">
        <v>74.593023255813961</v>
      </c>
      <c r="H132" s="11">
        <v>82.575581395348834</v>
      </c>
      <c r="I132" s="11">
        <v>66.20930232558139</v>
      </c>
      <c r="J132" s="11">
        <v>76.354651162790702</v>
      </c>
      <c r="K132" s="11">
        <v>68.395348837209298</v>
      </c>
      <c r="L132" s="11">
        <v>74.20348837209302</v>
      </c>
      <c r="M132" s="11">
        <v>53.534883720930232</v>
      </c>
      <c r="N132" s="11">
        <v>69.476744186046517</v>
      </c>
      <c r="O132" s="11">
        <v>57.895348837209305</v>
      </c>
      <c r="P132" s="11">
        <f t="shared" si="8"/>
        <v>916.44767441860472</v>
      </c>
      <c r="Q132" s="11">
        <f t="shared" si="9"/>
        <v>661.33720930232562</v>
      </c>
      <c r="R132" s="11">
        <f t="shared" si="10"/>
        <v>255.11046511627907</v>
      </c>
      <c r="S132" s="11">
        <v>0</v>
      </c>
      <c r="T132" s="11">
        <f t="shared" si="11"/>
        <v>916.44767441860472</v>
      </c>
    </row>
    <row r="133" spans="1:20" s="12" customFormat="1" ht="16.5" x14ac:dyDescent="0.35">
      <c r="A133" s="9">
        <v>13001</v>
      </c>
      <c r="B133" s="10" t="s">
        <v>151</v>
      </c>
      <c r="C133" s="11">
        <v>120.25433526011558</v>
      </c>
      <c r="D133" s="11">
        <v>84.218034682080912</v>
      </c>
      <c r="E133" s="11">
        <v>80.477136039790281</v>
      </c>
      <c r="F133" s="11">
        <v>81.904566473988453</v>
      </c>
      <c r="G133" s="11">
        <v>104.90419948917867</v>
      </c>
      <c r="H133" s="11">
        <v>85.029771474660564</v>
      </c>
      <c r="I133" s="11">
        <v>94.773255813953497</v>
      </c>
      <c r="J133" s="11">
        <v>95.982558139534902</v>
      </c>
      <c r="K133" s="11">
        <v>98.052325581395337</v>
      </c>
      <c r="L133" s="11">
        <v>85.948837209302312</v>
      </c>
      <c r="M133" s="11">
        <v>86.505813953488357</v>
      </c>
      <c r="N133" s="11">
        <v>99.615116279069781</v>
      </c>
      <c r="O133" s="11">
        <v>97.848837209302332</v>
      </c>
      <c r="P133" s="11">
        <f t="shared" si="8"/>
        <v>1215.5147876058609</v>
      </c>
      <c r="Q133" s="11">
        <f t="shared" si="9"/>
        <v>845.59618295469818</v>
      </c>
      <c r="R133" s="11">
        <f t="shared" si="10"/>
        <v>369.91860465116281</v>
      </c>
      <c r="S133" s="11">
        <v>51.376470588235293</v>
      </c>
      <c r="T133" s="11">
        <f t="shared" si="11"/>
        <v>1215.5147876058609</v>
      </c>
    </row>
    <row r="134" spans="1:20" s="12" customFormat="1" ht="16.5" x14ac:dyDescent="0.35">
      <c r="A134" s="9">
        <v>60006</v>
      </c>
      <c r="B134" s="10" t="s">
        <v>152</v>
      </c>
      <c r="C134" s="11">
        <v>22</v>
      </c>
      <c r="D134" s="11">
        <v>32.173333333333332</v>
      </c>
      <c r="E134" s="11">
        <v>24.573333333333331</v>
      </c>
      <c r="F134" s="11">
        <v>29.506666666666671</v>
      </c>
      <c r="G134" s="11">
        <v>29.766666666666666</v>
      </c>
      <c r="H134" s="11">
        <v>17.333333333333336</v>
      </c>
      <c r="I134" s="11">
        <v>25.32</v>
      </c>
      <c r="J134" s="11">
        <v>24.946666666666665</v>
      </c>
      <c r="K134" s="11">
        <v>22.98</v>
      </c>
      <c r="L134" s="11">
        <v>28.746666666666666</v>
      </c>
      <c r="M134" s="11">
        <v>18.692799999999998</v>
      </c>
      <c r="N134" s="11">
        <v>29</v>
      </c>
      <c r="O134" s="11">
        <v>31.658933333333337</v>
      </c>
      <c r="P134" s="11">
        <f t="shared" si="8"/>
        <v>336.69839999999994</v>
      </c>
      <c r="Q134" s="11">
        <f t="shared" si="9"/>
        <v>228.6</v>
      </c>
      <c r="R134" s="11">
        <f t="shared" si="10"/>
        <v>108.0984</v>
      </c>
      <c r="S134" s="11">
        <v>26.019354838709678</v>
      </c>
      <c r="T134" s="11">
        <f t="shared" si="11"/>
        <v>336.69839999999999</v>
      </c>
    </row>
    <row r="135" spans="1:20" s="12" customFormat="1" ht="16.5" x14ac:dyDescent="0.35">
      <c r="A135" s="9">
        <v>11004</v>
      </c>
      <c r="B135" s="10" t="s">
        <v>153</v>
      </c>
      <c r="C135" s="11">
        <v>94.40606060606062</v>
      </c>
      <c r="D135" s="11">
        <v>80.482352941176458</v>
      </c>
      <c r="E135" s="11">
        <v>71.347058823529409</v>
      </c>
      <c r="F135" s="11">
        <v>75.511764705882356</v>
      </c>
      <c r="G135" s="11">
        <v>73.041176470588226</v>
      </c>
      <c r="H135" s="11">
        <v>65.170588235294119</v>
      </c>
      <c r="I135" s="11">
        <v>71.029411764705898</v>
      </c>
      <c r="J135" s="11">
        <v>61.705882352941181</v>
      </c>
      <c r="K135" s="11">
        <v>59.782352941176462</v>
      </c>
      <c r="L135" s="11">
        <v>50.211764705882352</v>
      </c>
      <c r="M135" s="11">
        <v>48.288235294117641</v>
      </c>
      <c r="N135" s="11">
        <v>42.047058823529412</v>
      </c>
      <c r="O135" s="11">
        <v>37.241176470588236</v>
      </c>
      <c r="P135" s="11">
        <f t="shared" si="8"/>
        <v>830.26488413547236</v>
      </c>
      <c r="Q135" s="11">
        <f t="shared" si="9"/>
        <v>652.47664884135474</v>
      </c>
      <c r="R135" s="11">
        <f t="shared" si="10"/>
        <v>177.78823529411767</v>
      </c>
      <c r="S135" s="11">
        <v>133.99723880597014</v>
      </c>
      <c r="T135" s="11">
        <f t="shared" si="11"/>
        <v>830.26488413547236</v>
      </c>
    </row>
    <row r="136" spans="1:20" s="12" customFormat="1" ht="16.5" x14ac:dyDescent="0.35">
      <c r="A136" s="9">
        <v>51005</v>
      </c>
      <c r="B136" s="10" t="s">
        <v>154</v>
      </c>
      <c r="C136" s="11">
        <v>25.404109589041099</v>
      </c>
      <c r="D136" s="11">
        <v>15.904109589041095</v>
      </c>
      <c r="E136" s="11">
        <v>20</v>
      </c>
      <c r="F136" s="11">
        <v>24.452054794520546</v>
      </c>
      <c r="G136" s="11">
        <v>20.561643835616437</v>
      </c>
      <c r="H136" s="11">
        <v>20.328767123287669</v>
      </c>
      <c r="I136" s="11">
        <v>21.794520547945204</v>
      </c>
      <c r="J136" s="11">
        <v>16.246575342465754</v>
      </c>
      <c r="K136" s="11">
        <v>18.657534246575342</v>
      </c>
      <c r="L136" s="11">
        <v>20.595890410958901</v>
      </c>
      <c r="M136" s="11">
        <v>15.465753424657535</v>
      </c>
      <c r="N136" s="11">
        <v>19.746575342465754</v>
      </c>
      <c r="O136" s="11">
        <v>17.054794520547944</v>
      </c>
      <c r="P136" s="11">
        <f t="shared" si="8"/>
        <v>256.21232876712327</v>
      </c>
      <c r="Q136" s="11">
        <f t="shared" si="9"/>
        <v>183.34931506849315</v>
      </c>
      <c r="R136" s="11">
        <f t="shared" si="10"/>
        <v>72.863013698630141</v>
      </c>
      <c r="S136" s="11">
        <v>0</v>
      </c>
      <c r="T136" s="11">
        <f t="shared" si="11"/>
        <v>256.21232876712327</v>
      </c>
    </row>
    <row r="137" spans="1:20" s="12" customFormat="1" ht="16.5" x14ac:dyDescent="0.35">
      <c r="A137" s="9">
        <v>6005</v>
      </c>
      <c r="B137" s="10" t="s">
        <v>155</v>
      </c>
      <c r="C137" s="11">
        <v>36</v>
      </c>
      <c r="D137" s="11">
        <v>26</v>
      </c>
      <c r="E137" s="11">
        <v>21.526627218934912</v>
      </c>
      <c r="F137" s="11">
        <v>25</v>
      </c>
      <c r="G137" s="11">
        <v>16</v>
      </c>
      <c r="H137" s="11">
        <v>25</v>
      </c>
      <c r="I137" s="11">
        <v>22</v>
      </c>
      <c r="J137" s="11">
        <v>20.130177514792898</v>
      </c>
      <c r="K137" s="11">
        <v>25.278106508875741</v>
      </c>
      <c r="L137" s="11">
        <v>28</v>
      </c>
      <c r="M137" s="11">
        <v>20.721893491124263</v>
      </c>
      <c r="N137" s="11">
        <v>21.236686390532544</v>
      </c>
      <c r="O137" s="11">
        <v>24</v>
      </c>
      <c r="P137" s="11">
        <f t="shared" si="8"/>
        <v>310.89349112426038</v>
      </c>
      <c r="Q137" s="11">
        <f t="shared" si="9"/>
        <v>216.93491124260356</v>
      </c>
      <c r="R137" s="11">
        <f t="shared" si="10"/>
        <v>93.958579881656803</v>
      </c>
      <c r="S137" s="11">
        <v>0</v>
      </c>
      <c r="T137" s="11">
        <f t="shared" si="11"/>
        <v>310.89349112426038</v>
      </c>
    </row>
    <row r="138" spans="1:20" s="12" customFormat="1" ht="16.5" x14ac:dyDescent="0.35">
      <c r="A138" s="9">
        <v>14004</v>
      </c>
      <c r="B138" s="10" t="s">
        <v>156</v>
      </c>
      <c r="C138" s="11">
        <v>305.51327922077917</v>
      </c>
      <c r="D138" s="11">
        <v>275.69222234661885</v>
      </c>
      <c r="E138" s="11">
        <v>298.19279512613826</v>
      </c>
      <c r="F138" s="11">
        <v>299.33429355127623</v>
      </c>
      <c r="G138" s="11">
        <v>285.90261964472313</v>
      </c>
      <c r="H138" s="11">
        <v>319.34643678160916</v>
      </c>
      <c r="I138" s="11">
        <v>305.64954022988502</v>
      </c>
      <c r="J138" s="11">
        <v>308.69269230769225</v>
      </c>
      <c r="K138" s="11">
        <v>310.99250000000001</v>
      </c>
      <c r="L138" s="11">
        <v>313.88482758620705</v>
      </c>
      <c r="M138" s="11">
        <v>279.15605538140028</v>
      </c>
      <c r="N138" s="11">
        <v>300.56126436781608</v>
      </c>
      <c r="O138" s="11">
        <v>289.24941950291077</v>
      </c>
      <c r="P138" s="11">
        <f t="shared" si="8"/>
        <v>3892.1679460470555</v>
      </c>
      <c r="Q138" s="11">
        <f t="shared" si="9"/>
        <v>2709.3163792087216</v>
      </c>
      <c r="R138" s="11">
        <f t="shared" si="10"/>
        <v>1182.8515668383343</v>
      </c>
      <c r="S138" s="11">
        <v>60.925204678362562</v>
      </c>
      <c r="T138" s="11">
        <f t="shared" si="11"/>
        <v>3892.1679460470559</v>
      </c>
    </row>
    <row r="139" spans="1:20" s="12" customFormat="1" ht="16.5" x14ac:dyDescent="0.35">
      <c r="A139" s="9">
        <v>18003</v>
      </c>
      <c r="B139" s="10" t="s">
        <v>157</v>
      </c>
      <c r="C139" s="11">
        <v>9.90532544378698</v>
      </c>
      <c r="D139" s="11">
        <v>16.295857988165682</v>
      </c>
      <c r="E139" s="11">
        <v>14.059171597633137</v>
      </c>
      <c r="F139" s="11">
        <v>13.733727810650887</v>
      </c>
      <c r="G139" s="11">
        <v>20.502958579881657</v>
      </c>
      <c r="H139" s="11">
        <v>17.112426035502956</v>
      </c>
      <c r="I139" s="11">
        <v>10.863905325443788</v>
      </c>
      <c r="J139" s="11">
        <v>7.9171597633136095</v>
      </c>
      <c r="K139" s="11">
        <v>8.2485207100591715</v>
      </c>
      <c r="L139" s="11">
        <v>17.082840236686391</v>
      </c>
      <c r="M139" s="11">
        <v>11.78698224852071</v>
      </c>
      <c r="N139" s="11">
        <v>7.7988165680473376</v>
      </c>
      <c r="O139" s="11">
        <v>6.4852071005917162</v>
      </c>
      <c r="P139" s="11">
        <f t="shared" si="8"/>
        <v>161.79289940828397</v>
      </c>
      <c r="Q139" s="11">
        <f t="shared" si="9"/>
        <v>118.63905325443785</v>
      </c>
      <c r="R139" s="11">
        <f t="shared" si="10"/>
        <v>43.153846153846153</v>
      </c>
      <c r="S139" s="11">
        <v>13.553571428571431</v>
      </c>
      <c r="T139" s="11">
        <f t="shared" si="11"/>
        <v>161.792899408284</v>
      </c>
    </row>
    <row r="140" spans="1:20" s="12" customFormat="1" ht="16.5" x14ac:dyDescent="0.35">
      <c r="A140" s="9">
        <v>14005</v>
      </c>
      <c r="B140" s="10" t="s">
        <v>158</v>
      </c>
      <c r="C140" s="11">
        <v>14.793103448275861</v>
      </c>
      <c r="D140" s="11">
        <v>20.218390804597703</v>
      </c>
      <c r="E140" s="11">
        <v>21.994252873563219</v>
      </c>
      <c r="F140" s="11">
        <v>16.988505747126439</v>
      </c>
      <c r="G140" s="11">
        <v>24.591954022988507</v>
      </c>
      <c r="H140" s="11">
        <v>16.982758620689658</v>
      </c>
      <c r="I140" s="11">
        <v>13.431034482758621</v>
      </c>
      <c r="J140" s="11">
        <v>24.206896551724139</v>
      </c>
      <c r="K140" s="11">
        <v>13.46551724137931</v>
      </c>
      <c r="L140" s="11">
        <v>21.47126436781609</v>
      </c>
      <c r="M140" s="11">
        <v>18.189655172413794</v>
      </c>
      <c r="N140" s="11">
        <v>18.051724137931036</v>
      </c>
      <c r="O140" s="11">
        <v>16.873563218390807</v>
      </c>
      <c r="P140" s="11">
        <f t="shared" si="8"/>
        <v>241.25862068965517</v>
      </c>
      <c r="Q140" s="11">
        <f t="shared" si="9"/>
        <v>166.67241379310346</v>
      </c>
      <c r="R140" s="11">
        <f t="shared" si="10"/>
        <v>74.586206896551715</v>
      </c>
      <c r="S140" s="11">
        <v>15.716763005780342</v>
      </c>
      <c r="T140" s="11">
        <f t="shared" si="11"/>
        <v>241.25862068965517</v>
      </c>
    </row>
    <row r="141" spans="1:20" s="12" customFormat="1" ht="16.5" x14ac:dyDescent="0.35">
      <c r="A141" s="9">
        <v>18005</v>
      </c>
      <c r="B141" s="10" t="s">
        <v>159</v>
      </c>
      <c r="C141" s="11">
        <v>48.880213903743318</v>
      </c>
      <c r="D141" s="11">
        <v>47.382352941176471</v>
      </c>
      <c r="E141" s="11">
        <v>41.764705882352942</v>
      </c>
      <c r="F141" s="11">
        <v>37.464705882352945</v>
      </c>
      <c r="G141" s="11">
        <v>45.376470588235293</v>
      </c>
      <c r="H141" s="11">
        <v>44.564705882352939</v>
      </c>
      <c r="I141" s="11">
        <v>40.005882352941171</v>
      </c>
      <c r="J141" s="11">
        <v>35.276470588235284</v>
      </c>
      <c r="K141" s="11">
        <v>51.135294117647064</v>
      </c>
      <c r="L141" s="11">
        <v>36.211764705882352</v>
      </c>
      <c r="M141" s="11">
        <v>46.670588235294119</v>
      </c>
      <c r="N141" s="11">
        <v>30</v>
      </c>
      <c r="O141" s="11">
        <v>34.27058823529412</v>
      </c>
      <c r="P141" s="11">
        <f t="shared" si="8"/>
        <v>539.00374331550802</v>
      </c>
      <c r="Q141" s="11">
        <f t="shared" si="9"/>
        <v>391.8508021390374</v>
      </c>
      <c r="R141" s="11">
        <f t="shared" si="10"/>
        <v>147.15294117647059</v>
      </c>
      <c r="S141" s="11">
        <v>21.87323943661972</v>
      </c>
      <c r="T141" s="11">
        <f t="shared" si="11"/>
        <v>539.00374331550802</v>
      </c>
    </row>
    <row r="142" spans="1:20" s="12" customFormat="1" ht="16.5" x14ac:dyDescent="0.35">
      <c r="A142" s="9">
        <v>36002</v>
      </c>
      <c r="B142" s="10" t="s">
        <v>160</v>
      </c>
      <c r="C142" s="11">
        <v>20.612121212121213</v>
      </c>
      <c r="D142" s="11">
        <v>28</v>
      </c>
      <c r="E142" s="11">
        <v>30.399999999999995</v>
      </c>
      <c r="F142" s="11">
        <v>24.309090909090909</v>
      </c>
      <c r="G142" s="11">
        <v>27.860606060606059</v>
      </c>
      <c r="H142" s="11">
        <v>25.472727272727273</v>
      </c>
      <c r="I142" s="11">
        <v>28</v>
      </c>
      <c r="J142" s="11">
        <v>21.78846153846154</v>
      </c>
      <c r="K142" s="11">
        <v>27</v>
      </c>
      <c r="L142" s="11">
        <v>23.119230769230768</v>
      </c>
      <c r="M142" s="11">
        <v>22.528205128205126</v>
      </c>
      <c r="N142" s="11">
        <v>23.67307692307692</v>
      </c>
      <c r="O142" s="11">
        <v>22.494871794871798</v>
      </c>
      <c r="P142" s="11">
        <f t="shared" si="8"/>
        <v>325.25839160839161</v>
      </c>
      <c r="Q142" s="11">
        <f t="shared" si="9"/>
        <v>233.443006993007</v>
      </c>
      <c r="R142" s="11">
        <f t="shared" si="10"/>
        <v>91.815384615384616</v>
      </c>
      <c r="S142" s="11">
        <v>24.375757575757579</v>
      </c>
      <c r="T142" s="11">
        <f t="shared" si="11"/>
        <v>325.25839160839161</v>
      </c>
    </row>
    <row r="143" spans="1:20" s="12" customFormat="1" ht="16.5" x14ac:dyDescent="0.35">
      <c r="A143" s="9">
        <v>49007</v>
      </c>
      <c r="B143" s="10" t="s">
        <v>161</v>
      </c>
      <c r="C143" s="11">
        <v>110.24705882352941</v>
      </c>
      <c r="D143" s="11">
        <v>92.882352941176478</v>
      </c>
      <c r="E143" s="11">
        <v>101.01764705882353</v>
      </c>
      <c r="F143" s="11">
        <v>108.10000000000001</v>
      </c>
      <c r="G143" s="11">
        <v>102.97647058823529</v>
      </c>
      <c r="H143" s="11">
        <v>96.941176470588232</v>
      </c>
      <c r="I143" s="11">
        <v>109.18823529411765</v>
      </c>
      <c r="J143" s="11">
        <v>109.83370588235294</v>
      </c>
      <c r="K143" s="11">
        <v>104.7294117647059</v>
      </c>
      <c r="L143" s="11">
        <v>110.02941176470587</v>
      </c>
      <c r="M143" s="11">
        <v>97.274705882352947</v>
      </c>
      <c r="N143" s="11">
        <v>111.03823529411763</v>
      </c>
      <c r="O143" s="11">
        <v>99.206235294117633</v>
      </c>
      <c r="P143" s="11">
        <f t="shared" si="8"/>
        <v>1353.4646470588236</v>
      </c>
      <c r="Q143" s="11">
        <f t="shared" si="9"/>
        <v>935.91605882352951</v>
      </c>
      <c r="R143" s="11">
        <f t="shared" si="10"/>
        <v>417.54858823529406</v>
      </c>
      <c r="S143" s="11">
        <v>0</v>
      </c>
      <c r="T143" s="11">
        <f t="shared" si="11"/>
        <v>1353.4646470588236</v>
      </c>
    </row>
    <row r="144" spans="1:20" s="12" customFormat="1" ht="16.5" x14ac:dyDescent="0.35">
      <c r="A144" s="9">
        <v>1003</v>
      </c>
      <c r="B144" s="10" t="s">
        <v>162</v>
      </c>
      <c r="C144" s="11">
        <v>8.1999999999999993</v>
      </c>
      <c r="D144" s="11">
        <v>10</v>
      </c>
      <c r="E144" s="11">
        <v>6</v>
      </c>
      <c r="F144" s="11">
        <v>11</v>
      </c>
      <c r="G144" s="11">
        <v>10.44047619047619</v>
      </c>
      <c r="H144" s="11">
        <v>11.916666666666666</v>
      </c>
      <c r="I144" s="11">
        <v>6.9226190476190474</v>
      </c>
      <c r="J144" s="11">
        <v>8.9702380952380949</v>
      </c>
      <c r="K144" s="11">
        <v>10.619047619047619</v>
      </c>
      <c r="L144" s="11">
        <v>5</v>
      </c>
      <c r="M144" s="11">
        <v>10</v>
      </c>
      <c r="N144" s="11">
        <v>8</v>
      </c>
      <c r="O144" s="11">
        <v>9</v>
      </c>
      <c r="P144" s="11">
        <f t="shared" si="8"/>
        <v>116.06904761904761</v>
      </c>
      <c r="Q144" s="11">
        <f t="shared" si="9"/>
        <v>84.069047619047609</v>
      </c>
      <c r="R144" s="11">
        <f t="shared" si="10"/>
        <v>32</v>
      </c>
      <c r="S144" s="11">
        <v>12.452830188679249</v>
      </c>
      <c r="T144" s="11">
        <f t="shared" si="11"/>
        <v>116.06904761904761</v>
      </c>
    </row>
    <row r="145" spans="1:20" s="12" customFormat="1" ht="16.5" x14ac:dyDescent="0.35">
      <c r="A145" s="9">
        <v>47001</v>
      </c>
      <c r="B145" s="10" t="s">
        <v>163</v>
      </c>
      <c r="C145" s="11">
        <v>32.76158940397351</v>
      </c>
      <c r="D145" s="11">
        <v>33.695364238410598</v>
      </c>
      <c r="E145" s="11">
        <v>27.927152317880793</v>
      </c>
      <c r="F145" s="11">
        <v>27.437086092715234</v>
      </c>
      <c r="G145" s="11">
        <v>37.158940397350996</v>
      </c>
      <c r="H145" s="11">
        <v>39.993377483443709</v>
      </c>
      <c r="I145" s="11">
        <v>38.12582781456954</v>
      </c>
      <c r="J145" s="11">
        <v>30.145695364238414</v>
      </c>
      <c r="K145" s="11">
        <v>27.271523178807954</v>
      </c>
      <c r="L145" s="11">
        <v>29.701986754966882</v>
      </c>
      <c r="M145" s="11">
        <v>18.960264900662253</v>
      </c>
      <c r="N145" s="11">
        <v>19.695364238410594</v>
      </c>
      <c r="O145" s="11">
        <v>23.953642384105962</v>
      </c>
      <c r="P145" s="11">
        <f t="shared" si="8"/>
        <v>386.82781456953649</v>
      </c>
      <c r="Q145" s="11">
        <f t="shared" si="9"/>
        <v>294.51655629139077</v>
      </c>
      <c r="R145" s="11">
        <f t="shared" si="10"/>
        <v>92.311258278145687</v>
      </c>
      <c r="S145" s="11">
        <v>18.875</v>
      </c>
      <c r="T145" s="11">
        <f t="shared" si="11"/>
        <v>386.82781456953649</v>
      </c>
    </row>
    <row r="146" spans="1:20" s="12" customFormat="1" ht="16.5" x14ac:dyDescent="0.35">
      <c r="A146" s="9">
        <v>12003</v>
      </c>
      <c r="B146" s="10" t="s">
        <v>164</v>
      </c>
      <c r="C146" s="11">
        <v>21</v>
      </c>
      <c r="D146" s="11">
        <v>23.085889570552148</v>
      </c>
      <c r="E146" s="11">
        <v>26</v>
      </c>
      <c r="F146" s="11">
        <v>16</v>
      </c>
      <c r="G146" s="11">
        <v>28.085889570552148</v>
      </c>
      <c r="H146" s="11">
        <v>15.085889570552148</v>
      </c>
      <c r="I146" s="11">
        <v>13.085889570552148</v>
      </c>
      <c r="J146" s="11">
        <v>18.95705521472393</v>
      </c>
      <c r="K146" s="11">
        <v>22</v>
      </c>
      <c r="L146" s="11">
        <v>19</v>
      </c>
      <c r="M146" s="11">
        <v>7.5214723926380369</v>
      </c>
      <c r="N146" s="11">
        <v>13.625766871165643</v>
      </c>
      <c r="O146" s="11">
        <v>13.969325153374232</v>
      </c>
      <c r="P146" s="11">
        <f t="shared" si="8"/>
        <v>237.41717791411045</v>
      </c>
      <c r="Q146" s="11">
        <f t="shared" si="9"/>
        <v>183.30061349693256</v>
      </c>
      <c r="R146" s="11">
        <f t="shared" si="10"/>
        <v>54.116564417177912</v>
      </c>
      <c r="S146" s="11">
        <v>12.169811320754718</v>
      </c>
      <c r="T146" s="11">
        <f t="shared" si="11"/>
        <v>237.41717791411048</v>
      </c>
    </row>
    <row r="147" spans="1:20" s="12" customFormat="1" ht="16.5" x14ac:dyDescent="0.35">
      <c r="A147" s="9">
        <v>54007</v>
      </c>
      <c r="B147" s="10" t="s">
        <v>165</v>
      </c>
      <c r="C147" s="11">
        <v>33.372093023255815</v>
      </c>
      <c r="D147" s="11">
        <v>13.401162790697674</v>
      </c>
      <c r="E147" s="11">
        <v>9.9069767441860446</v>
      </c>
      <c r="F147" s="11">
        <v>17.953488372093023</v>
      </c>
      <c r="G147" s="11">
        <v>16.697674418604649</v>
      </c>
      <c r="H147" s="11">
        <v>17.011627906976745</v>
      </c>
      <c r="I147" s="11">
        <v>15.296511627906977</v>
      </c>
      <c r="J147" s="11">
        <v>18.5</v>
      </c>
      <c r="K147" s="11">
        <v>14.087209302325581</v>
      </c>
      <c r="L147" s="11">
        <v>18.790697674418603</v>
      </c>
      <c r="M147" s="11">
        <v>15.459302325581394</v>
      </c>
      <c r="N147" s="11">
        <v>21.04651162790698</v>
      </c>
      <c r="O147" s="11">
        <v>17.744186046511629</v>
      </c>
      <c r="P147" s="11">
        <f t="shared" si="8"/>
        <v>229.26744186046511</v>
      </c>
      <c r="Q147" s="11">
        <f t="shared" si="9"/>
        <v>156.22674418604652</v>
      </c>
      <c r="R147" s="11">
        <f t="shared" si="10"/>
        <v>73.04069767441861</v>
      </c>
      <c r="S147" s="11">
        <v>12.469696969696969</v>
      </c>
      <c r="T147" s="11">
        <f t="shared" si="11"/>
        <v>229.26744186046511</v>
      </c>
    </row>
    <row r="148" spans="1:20" s="12" customFormat="1" ht="16.5" x14ac:dyDescent="0.35">
      <c r="A148" s="9">
        <v>59002</v>
      </c>
      <c r="B148" s="10" t="s">
        <v>166</v>
      </c>
      <c r="C148" s="11">
        <v>94.382550335570485</v>
      </c>
      <c r="D148" s="11">
        <v>54.449664429530202</v>
      </c>
      <c r="E148" s="11">
        <v>51.409395973154361</v>
      </c>
      <c r="F148" s="11">
        <v>57.879194630872483</v>
      </c>
      <c r="G148" s="11">
        <v>53.838926174496642</v>
      </c>
      <c r="H148" s="11">
        <v>46.416107382550337</v>
      </c>
      <c r="I148" s="11">
        <v>59.845637583892618</v>
      </c>
      <c r="J148" s="11">
        <v>46.328859060402685</v>
      </c>
      <c r="K148" s="11">
        <v>53.033557046979865</v>
      </c>
      <c r="L148" s="11">
        <v>57.261744966442961</v>
      </c>
      <c r="M148" s="11">
        <v>51.604026845637584</v>
      </c>
      <c r="N148" s="11">
        <v>43.765100671140935</v>
      </c>
      <c r="O148" s="11">
        <v>44.624161073825505</v>
      </c>
      <c r="P148" s="11">
        <f t="shared" si="8"/>
        <v>714.83892617449646</v>
      </c>
      <c r="Q148" s="11">
        <f t="shared" si="9"/>
        <v>517.58389261744958</v>
      </c>
      <c r="R148" s="11">
        <f t="shared" si="10"/>
        <v>197.255033557047</v>
      </c>
      <c r="S148" s="11">
        <v>0.95588235294117652</v>
      </c>
      <c r="T148" s="11">
        <f t="shared" si="11"/>
        <v>714.83892617449658</v>
      </c>
    </row>
    <row r="149" spans="1:20" s="12" customFormat="1" ht="16.5" x14ac:dyDescent="0.35">
      <c r="A149" s="13">
        <v>2006</v>
      </c>
      <c r="B149" s="10" t="s">
        <v>167</v>
      </c>
      <c r="C149" s="11">
        <v>32.392156862745097</v>
      </c>
      <c r="D149" s="11">
        <v>29.313725490196077</v>
      </c>
      <c r="E149" s="11">
        <v>18.098039215686274</v>
      </c>
      <c r="F149" s="11">
        <v>27.81045751633987</v>
      </c>
      <c r="G149" s="11">
        <v>23.281045751633986</v>
      </c>
      <c r="H149" s="11">
        <v>30.529411764705884</v>
      </c>
      <c r="I149" s="11">
        <v>29.738562091503269</v>
      </c>
      <c r="J149" s="11">
        <v>28.758169934640524</v>
      </c>
      <c r="K149" s="11">
        <v>30.947712418300654</v>
      </c>
      <c r="L149" s="11">
        <v>27.640522875816991</v>
      </c>
      <c r="M149" s="11">
        <v>21.875816993464049</v>
      </c>
      <c r="N149" s="11">
        <v>33.065359477124183</v>
      </c>
      <c r="O149" s="11">
        <v>23.294117647058826</v>
      </c>
      <c r="P149" s="11">
        <f t="shared" si="8"/>
        <v>356.74509803921569</v>
      </c>
      <c r="Q149" s="11">
        <f t="shared" si="9"/>
        <v>250.86928104575165</v>
      </c>
      <c r="R149" s="11">
        <f t="shared" si="10"/>
        <v>105.87581699346406</v>
      </c>
      <c r="S149" s="11">
        <v>22.827814569536418</v>
      </c>
      <c r="T149" s="11">
        <f t="shared" si="11"/>
        <v>356.74509803921569</v>
      </c>
    </row>
    <row r="150" spans="1:20" s="12" customFormat="1" ht="16.5" x14ac:dyDescent="0.35">
      <c r="A150" s="9">
        <v>55004</v>
      </c>
      <c r="B150" s="10" t="s">
        <v>168</v>
      </c>
      <c r="C150" s="11">
        <v>15.56</v>
      </c>
      <c r="D150" s="11">
        <v>16.702857142857141</v>
      </c>
      <c r="E150" s="11">
        <v>16.022857142857141</v>
      </c>
      <c r="F150" s="11">
        <v>13</v>
      </c>
      <c r="G150" s="11">
        <v>25.022857142857141</v>
      </c>
      <c r="H150" s="11">
        <v>22.12</v>
      </c>
      <c r="I150" s="11">
        <v>20</v>
      </c>
      <c r="J150" s="11">
        <v>20.331428571428564</v>
      </c>
      <c r="K150" s="11">
        <v>14.217142857142855</v>
      </c>
      <c r="L150" s="11">
        <v>17.141176470588235</v>
      </c>
      <c r="M150" s="11">
        <v>21</v>
      </c>
      <c r="N150" s="11">
        <v>14</v>
      </c>
      <c r="O150" s="11">
        <v>16.376470588235293</v>
      </c>
      <c r="P150" s="11">
        <f t="shared" si="8"/>
        <v>231.49478991596641</v>
      </c>
      <c r="Q150" s="11">
        <f t="shared" si="9"/>
        <v>162.97714285714287</v>
      </c>
      <c r="R150" s="11">
        <f t="shared" si="10"/>
        <v>68.517647058823528</v>
      </c>
      <c r="S150" s="11">
        <v>39.84571428571428</v>
      </c>
      <c r="T150" s="11">
        <f t="shared" si="11"/>
        <v>231.49478991596641</v>
      </c>
    </row>
    <row r="151" spans="1:20" s="12" customFormat="1" ht="16.5" x14ac:dyDescent="0.35">
      <c r="A151" s="9">
        <v>63003</v>
      </c>
      <c r="B151" s="10" t="s">
        <v>169</v>
      </c>
      <c r="C151" s="11">
        <v>238.88348078708557</v>
      </c>
      <c r="D151" s="11">
        <v>188.53803468208093</v>
      </c>
      <c r="E151" s="11">
        <v>189.98843930635837</v>
      </c>
      <c r="F151" s="11">
        <v>188.23121387283234</v>
      </c>
      <c r="G151" s="11">
        <v>202.5978034682081</v>
      </c>
      <c r="H151" s="11">
        <v>203.24023121387279</v>
      </c>
      <c r="I151" s="11">
        <v>205.69277456647401</v>
      </c>
      <c r="J151" s="11">
        <v>221.771387283237</v>
      </c>
      <c r="K151" s="11">
        <v>209.53641618497107</v>
      </c>
      <c r="L151" s="11">
        <v>201.95375722543349</v>
      </c>
      <c r="M151" s="11">
        <v>216.68208092485546</v>
      </c>
      <c r="N151" s="11">
        <v>224.10184971098261</v>
      </c>
      <c r="O151" s="11">
        <v>195.13179190751447</v>
      </c>
      <c r="P151" s="11">
        <f t="shared" si="8"/>
        <v>2686.3492611339066</v>
      </c>
      <c r="Q151" s="11">
        <f t="shared" si="9"/>
        <v>1848.4797813651203</v>
      </c>
      <c r="R151" s="11">
        <f t="shared" si="10"/>
        <v>837.86947976878605</v>
      </c>
      <c r="S151" s="11">
        <v>158.97687861271675</v>
      </c>
      <c r="T151" s="11">
        <f t="shared" si="11"/>
        <v>2686.3492611339061</v>
      </c>
    </row>
    <row r="152" spans="1:20" s="12" customFormat="1" ht="16.5" x14ac:dyDescent="0.35">
      <c r="A152" s="15"/>
      <c r="B152" s="16" t="s">
        <v>170</v>
      </c>
      <c r="C152" s="11">
        <f t="shared" ref="C152:S152" si="12">SUM(C3:C151)</f>
        <v>11654.078891115289</v>
      </c>
      <c r="D152" s="11">
        <f t="shared" si="12"/>
        <v>10391.260762861855</v>
      </c>
      <c r="E152" s="11">
        <f t="shared" si="12"/>
        <v>10431.715856516299</v>
      </c>
      <c r="F152" s="11">
        <f t="shared" si="12"/>
        <v>10594.321645852961</v>
      </c>
      <c r="G152" s="11">
        <f t="shared" si="12"/>
        <v>10929.185880586969</v>
      </c>
      <c r="H152" s="11">
        <f t="shared" si="12"/>
        <v>10883.88162322801</v>
      </c>
      <c r="I152" s="11">
        <f t="shared" si="12"/>
        <v>10632.820544149145</v>
      </c>
      <c r="J152" s="11">
        <f t="shared" si="12"/>
        <v>10437.442487181475</v>
      </c>
      <c r="K152" s="11">
        <f t="shared" si="12"/>
        <v>10063.299426306885</v>
      </c>
      <c r="L152" s="11">
        <f t="shared" si="12"/>
        <v>10343.846854012472</v>
      </c>
      <c r="M152" s="11">
        <f t="shared" si="12"/>
        <v>9440.8693146948099</v>
      </c>
      <c r="N152" s="11">
        <f t="shared" si="12"/>
        <v>8644.6352229192562</v>
      </c>
      <c r="O152" s="11">
        <f t="shared" si="12"/>
        <v>8329.1128257554883</v>
      </c>
      <c r="P152" s="11">
        <f t="shared" si="12"/>
        <v>132762.41545903735</v>
      </c>
      <c r="Q152" s="11">
        <f t="shared" si="12"/>
        <v>96018.007117798916</v>
      </c>
      <c r="R152" s="11">
        <f t="shared" si="12"/>
        <v>36758.464217382047</v>
      </c>
      <c r="S152" s="11">
        <f t="shared" si="12"/>
        <v>3551.222748778534</v>
      </c>
      <c r="T152" s="11">
        <f>SUM(T3:T151)</f>
        <v>132776.47133518092</v>
      </c>
    </row>
    <row r="153" spans="1:20" ht="16.5" x14ac:dyDescent="0.35">
      <c r="A153" s="15"/>
      <c r="B153" s="16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</row>
    <row r="154" spans="1:20" ht="16.5" x14ac:dyDescent="0.35">
      <c r="A154" s="15"/>
      <c r="B154" s="16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</row>
    <row r="155" spans="1:20" ht="16.5" x14ac:dyDescent="0.35">
      <c r="A155" s="15"/>
      <c r="B155" s="16" t="s">
        <v>171</v>
      </c>
      <c r="C155" s="17">
        <v>11560.878626499894</v>
      </c>
      <c r="D155" s="17">
        <v>10579.553047948102</v>
      </c>
      <c r="E155" s="17">
        <v>10773.247863124012</v>
      </c>
      <c r="F155" s="17">
        <v>10791.883753242124</v>
      </c>
      <c r="G155" s="17">
        <v>10435.065714773074</v>
      </c>
      <c r="H155" s="17">
        <v>10341.425667399179</v>
      </c>
      <c r="I155" s="17">
        <v>10009.784861713057</v>
      </c>
      <c r="J155" s="17">
        <v>9701.1551141083073</v>
      </c>
      <c r="K155" s="17">
        <v>9486.3448451911645</v>
      </c>
      <c r="L155" s="17">
        <v>9987.1395641790023</v>
      </c>
      <c r="M155" s="17">
        <v>9478.2483913482592</v>
      </c>
      <c r="N155" s="17">
        <v>8721.0001187930193</v>
      </c>
      <c r="O155" s="17">
        <v>8092.8275889223414</v>
      </c>
      <c r="P155" s="17">
        <v>129958.55515724156</v>
      </c>
      <c r="Q155" s="17">
        <v>93679.339493998879</v>
      </c>
      <c r="R155" s="17">
        <v>36279.215663242627</v>
      </c>
      <c r="S155" s="17">
        <v>3228.1098855752184</v>
      </c>
      <c r="T155" s="17">
        <v>129958.55515724159</v>
      </c>
    </row>
  </sheetData>
  <mergeCells count="1">
    <mergeCell ref="C1:P1"/>
  </mergeCells>
  <pageMargins left="0.2" right="0.2" top="0.25" bottom="0.25" header="0.3" footer="0.3"/>
  <pageSetup scale="84" fitToHeight="0" orientation="landscape" r:id="rId1"/>
  <ignoredErrors>
    <ignoredError sqref="Q3:Q13 R3:R152 Q15:Q152" formulaRange="1"/>
    <ignoredError sqref="Q1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ADM Summary</vt:lpstr>
      <vt:lpstr>'ADM Summary'!Print_Area</vt:lpstr>
      <vt:lpstr>'ADM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dcterms:created xsi:type="dcterms:W3CDTF">2018-08-16T19:41:21Z</dcterms:created>
  <dcterms:modified xsi:type="dcterms:W3CDTF">2018-08-16T19:43:07Z</dcterms:modified>
</cp:coreProperties>
</file>