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Stat Digest\2020 Digest\ADM_ADA Calc\"/>
    </mc:Choice>
  </mc:AlternateContent>
  <xr:revisionPtr revIDLastSave="0" documentId="8_{66DBB37B-2835-4BD6-9A77-457585E4789F}" xr6:coauthVersionLast="45" xr6:coauthVersionMax="45" xr10:uidLastSave="{00000000-0000-0000-0000-000000000000}"/>
  <bookViews>
    <workbookView xWindow="28680" yWindow="-120" windowWidth="29040" windowHeight="15840" xr2:uid="{EDDA4ADE-CED0-4FAE-AA8C-9F6F8C73D754}"/>
  </bookViews>
  <sheets>
    <sheet name="ADM Summary" sheetId="1" r:id="rId1"/>
  </sheets>
  <definedNames>
    <definedName name="_xlnm._FilterDatabase" localSheetId="0" hidden="1">'ADM Summary'!$A$4:$T$155</definedName>
    <definedName name="_xlnm.Print_Area" localSheetId="0">'ADM Summary'!$A$5:$P$155</definedName>
    <definedName name="_xlnm.Print_Titles" localSheetId="0">'ADM Summary'!$1:$4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2" i="1" l="1"/>
  <c r="R153" i="1" l="1"/>
  <c r="P153" i="1"/>
  <c r="Q153" i="1"/>
  <c r="R152" i="1"/>
  <c r="P152" i="1"/>
  <c r="R151" i="1"/>
  <c r="Q151" i="1"/>
  <c r="R150" i="1"/>
  <c r="P150" i="1"/>
  <c r="Q150" i="1"/>
  <c r="R149" i="1"/>
  <c r="Q149" i="1"/>
  <c r="R148" i="1"/>
  <c r="Q148" i="1"/>
  <c r="P148" i="1"/>
  <c r="R147" i="1"/>
  <c r="Q147" i="1"/>
  <c r="R146" i="1"/>
  <c r="Q146" i="1"/>
  <c r="R145" i="1"/>
  <c r="Q145" i="1"/>
  <c r="R144" i="1"/>
  <c r="P144" i="1"/>
  <c r="Q144" i="1"/>
  <c r="R143" i="1"/>
  <c r="P143" i="1"/>
  <c r="Q143" i="1"/>
  <c r="R142" i="1"/>
  <c r="Q142" i="1"/>
  <c r="R141" i="1"/>
  <c r="Q141" i="1"/>
  <c r="R140" i="1"/>
  <c r="P140" i="1"/>
  <c r="Q140" i="1"/>
  <c r="R139" i="1"/>
  <c r="Q139" i="1"/>
  <c r="P139" i="1"/>
  <c r="R138" i="1"/>
  <c r="P138" i="1"/>
  <c r="R137" i="1"/>
  <c r="Q137" i="1"/>
  <c r="R136" i="1"/>
  <c r="Q136" i="1"/>
  <c r="R135" i="1"/>
  <c r="P135" i="1"/>
  <c r="Q135" i="1"/>
  <c r="R134" i="1"/>
  <c r="Q134" i="1"/>
  <c r="P134" i="1"/>
  <c r="R133" i="1"/>
  <c r="Q133" i="1"/>
  <c r="R132" i="1"/>
  <c r="Q132" i="1"/>
  <c r="P132" i="1"/>
  <c r="R131" i="1"/>
  <c r="Q131" i="1"/>
  <c r="R130" i="1"/>
  <c r="Q130" i="1"/>
  <c r="R129" i="1"/>
  <c r="Q129" i="1"/>
  <c r="P129" i="1"/>
  <c r="R128" i="1"/>
  <c r="P128" i="1"/>
  <c r="R127" i="1"/>
  <c r="P127" i="1"/>
  <c r="Q127" i="1"/>
  <c r="R126" i="1"/>
  <c r="Q126" i="1"/>
  <c r="R125" i="1"/>
  <c r="Q125" i="1"/>
  <c r="R124" i="1"/>
  <c r="Q124" i="1"/>
  <c r="P124" i="1"/>
  <c r="R123" i="1"/>
  <c r="P123" i="1"/>
  <c r="R122" i="1"/>
  <c r="Q122" i="1"/>
  <c r="P122" i="1"/>
  <c r="R108" i="1"/>
  <c r="Q108" i="1"/>
  <c r="R121" i="1"/>
  <c r="P121" i="1"/>
  <c r="Q121" i="1"/>
  <c r="R120" i="1"/>
  <c r="Q120" i="1"/>
  <c r="P120" i="1"/>
  <c r="R119" i="1"/>
  <c r="P119" i="1"/>
  <c r="Q119" i="1"/>
  <c r="R118" i="1"/>
  <c r="Q118" i="1"/>
  <c r="P118" i="1"/>
  <c r="R117" i="1"/>
  <c r="P117" i="1"/>
  <c r="Q117" i="1"/>
  <c r="R116" i="1"/>
  <c r="Q116" i="1"/>
  <c r="R115" i="1"/>
  <c r="Q115" i="1"/>
  <c r="P115" i="1"/>
  <c r="R114" i="1"/>
  <c r="P114" i="1"/>
  <c r="R113" i="1"/>
  <c r="Q113" i="1"/>
  <c r="P113" i="1"/>
  <c r="R112" i="1"/>
  <c r="P112" i="1"/>
  <c r="Q112" i="1"/>
  <c r="R111" i="1"/>
  <c r="Q111" i="1"/>
  <c r="R110" i="1"/>
  <c r="Q110" i="1"/>
  <c r="P110" i="1"/>
  <c r="R109" i="1"/>
  <c r="P109" i="1"/>
  <c r="Q109" i="1"/>
  <c r="R107" i="1"/>
  <c r="P107" i="1"/>
  <c r="Q107" i="1"/>
  <c r="R106" i="1"/>
  <c r="Q106" i="1"/>
  <c r="R105" i="1"/>
  <c r="Q105" i="1"/>
  <c r="P105" i="1"/>
  <c r="R104" i="1"/>
  <c r="P104" i="1"/>
  <c r="R103" i="1"/>
  <c r="Q103" i="1"/>
  <c r="P103" i="1"/>
  <c r="R102" i="1"/>
  <c r="Q102" i="1"/>
  <c r="R101" i="1"/>
  <c r="Q101" i="1"/>
  <c r="R100" i="1"/>
  <c r="P100" i="1"/>
  <c r="Q100" i="1"/>
  <c r="R99" i="1"/>
  <c r="Q99" i="1"/>
  <c r="R98" i="1"/>
  <c r="P98" i="1"/>
  <c r="Q98" i="1"/>
  <c r="R97" i="1"/>
  <c r="Q97" i="1"/>
  <c r="R96" i="1"/>
  <c r="Q96" i="1"/>
  <c r="R95" i="1"/>
  <c r="P95" i="1"/>
  <c r="Q95" i="1"/>
  <c r="R94" i="1"/>
  <c r="P94" i="1"/>
  <c r="R93" i="1"/>
  <c r="Q93" i="1"/>
  <c r="P93" i="1"/>
  <c r="R92" i="1"/>
  <c r="Q92" i="1"/>
  <c r="R91" i="1"/>
  <c r="Q91" i="1"/>
  <c r="R90" i="1"/>
  <c r="Q90" i="1"/>
  <c r="R89" i="1"/>
  <c r="P89" i="1"/>
  <c r="Q89" i="1"/>
  <c r="R88" i="1"/>
  <c r="Q88" i="1"/>
  <c r="R87" i="1"/>
  <c r="Q87" i="1"/>
  <c r="R86" i="1"/>
  <c r="Q86" i="1"/>
  <c r="R85" i="1"/>
  <c r="Q85" i="1"/>
  <c r="R84" i="1"/>
  <c r="P84" i="1"/>
  <c r="Q84" i="1"/>
  <c r="R83" i="1"/>
  <c r="Q83" i="1"/>
  <c r="R82" i="1"/>
  <c r="Q82" i="1"/>
  <c r="R81" i="1"/>
  <c r="Q81" i="1"/>
  <c r="R80" i="1"/>
  <c r="P80" i="1"/>
  <c r="Q80" i="1"/>
  <c r="R79" i="1"/>
  <c r="Q79" i="1"/>
  <c r="R78" i="1"/>
  <c r="Q78" i="1"/>
  <c r="R77" i="1"/>
  <c r="Q77" i="1"/>
  <c r="R76" i="1"/>
  <c r="P76" i="1"/>
  <c r="R75" i="1"/>
  <c r="Q75" i="1"/>
  <c r="P75" i="1"/>
  <c r="R74" i="1"/>
  <c r="Q74" i="1"/>
  <c r="R73" i="1"/>
  <c r="Q73" i="1"/>
  <c r="R72" i="1"/>
  <c r="P72" i="1"/>
  <c r="Q72" i="1"/>
  <c r="R71" i="1"/>
  <c r="P71" i="1"/>
  <c r="R70" i="1"/>
  <c r="P70" i="1"/>
  <c r="Q70" i="1"/>
  <c r="R69" i="1"/>
  <c r="Q69" i="1"/>
  <c r="R68" i="1"/>
  <c r="Q68" i="1"/>
  <c r="R67" i="1"/>
  <c r="P67" i="1"/>
  <c r="Q67" i="1"/>
  <c r="R66" i="1"/>
  <c r="P66" i="1"/>
  <c r="R65" i="1"/>
  <c r="Q65" i="1"/>
  <c r="P65" i="1"/>
  <c r="R64" i="1"/>
  <c r="Q64" i="1"/>
  <c r="R63" i="1"/>
  <c r="Q63" i="1"/>
  <c r="R62" i="1"/>
  <c r="P62" i="1"/>
  <c r="Q62" i="1"/>
  <c r="R61" i="1"/>
  <c r="Q61" i="1"/>
  <c r="P61" i="1"/>
  <c r="R60" i="1"/>
  <c r="P60" i="1"/>
  <c r="Q60" i="1"/>
  <c r="R59" i="1"/>
  <c r="Q59" i="1"/>
  <c r="R58" i="1"/>
  <c r="Q58" i="1"/>
  <c r="R57" i="1"/>
  <c r="Q57" i="1"/>
  <c r="R56" i="1"/>
  <c r="Q56" i="1"/>
  <c r="R55" i="1"/>
  <c r="P55" i="1"/>
  <c r="Q55" i="1"/>
  <c r="R54" i="1"/>
  <c r="Q54" i="1"/>
  <c r="P54" i="1"/>
  <c r="R53" i="1"/>
  <c r="P53" i="1"/>
  <c r="Q53" i="1"/>
  <c r="R52" i="1"/>
  <c r="Q52" i="1"/>
  <c r="R51" i="1"/>
  <c r="Q51" i="1"/>
  <c r="P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P43" i="1"/>
  <c r="R42" i="1"/>
  <c r="Q42" i="1"/>
  <c r="R41" i="1"/>
  <c r="Q41" i="1"/>
  <c r="R40" i="1"/>
  <c r="Q40" i="1"/>
  <c r="R39" i="1"/>
  <c r="Q39" i="1"/>
  <c r="P39" i="1"/>
  <c r="R38" i="1"/>
  <c r="P38" i="1"/>
  <c r="Q38" i="1"/>
  <c r="R37" i="1"/>
  <c r="Q37" i="1"/>
  <c r="R36" i="1"/>
  <c r="Q36" i="1"/>
  <c r="R35" i="1"/>
  <c r="Q35" i="1"/>
  <c r="R34" i="1"/>
  <c r="P34" i="1"/>
  <c r="Q34" i="1"/>
  <c r="R33" i="1"/>
  <c r="P33" i="1"/>
  <c r="Q33" i="1"/>
  <c r="R32" i="1"/>
  <c r="Q32" i="1"/>
  <c r="R31" i="1"/>
  <c r="Q31" i="1"/>
  <c r="R30" i="1"/>
  <c r="P30" i="1"/>
  <c r="Q30" i="1"/>
  <c r="R29" i="1"/>
  <c r="Q29" i="1"/>
  <c r="P29" i="1"/>
  <c r="R28" i="1"/>
  <c r="Q28" i="1"/>
  <c r="P28" i="1"/>
  <c r="R27" i="1"/>
  <c r="Q27" i="1"/>
  <c r="R26" i="1"/>
  <c r="Q26" i="1"/>
  <c r="R25" i="1"/>
  <c r="P25" i="1"/>
  <c r="Q25" i="1"/>
  <c r="R24" i="1"/>
  <c r="P24" i="1"/>
  <c r="Q24" i="1"/>
  <c r="R23" i="1"/>
  <c r="Q23" i="1"/>
  <c r="P23" i="1"/>
  <c r="R22" i="1"/>
  <c r="Q22" i="1"/>
  <c r="R21" i="1"/>
  <c r="Q21" i="1"/>
  <c r="R20" i="1"/>
  <c r="P20" i="1"/>
  <c r="Q20" i="1"/>
  <c r="R19" i="1"/>
  <c r="P19" i="1"/>
  <c r="Q19" i="1"/>
  <c r="R18" i="1"/>
  <c r="Q18" i="1"/>
  <c r="P18" i="1"/>
  <c r="R17" i="1"/>
  <c r="Q17" i="1"/>
  <c r="R16" i="1"/>
  <c r="Q16" i="1"/>
  <c r="R15" i="1"/>
  <c r="Q15" i="1"/>
  <c r="P15" i="1"/>
  <c r="R14" i="1"/>
  <c r="Q14" i="1"/>
  <c r="R13" i="1"/>
  <c r="P13" i="1"/>
  <c r="Q13" i="1"/>
  <c r="R12" i="1"/>
  <c r="Q12" i="1"/>
  <c r="P12" i="1"/>
  <c r="R11" i="1"/>
  <c r="Q11" i="1"/>
  <c r="R10" i="1"/>
  <c r="Q10" i="1"/>
  <c r="R9" i="1"/>
  <c r="R8" i="1"/>
  <c r="R7" i="1"/>
  <c r="R6" i="1"/>
  <c r="N154" i="1"/>
  <c r="M154" i="1"/>
  <c r="L154" i="1"/>
  <c r="F154" i="1"/>
  <c r="E154" i="1"/>
  <c r="D154" i="1"/>
  <c r="T32" i="1" l="1"/>
  <c r="T69" i="1"/>
  <c r="T97" i="1"/>
  <c r="T53" i="1"/>
  <c r="T62" i="1"/>
  <c r="T72" i="1"/>
  <c r="T16" i="1"/>
  <c r="T39" i="1"/>
  <c r="T120" i="1"/>
  <c r="T132" i="1"/>
  <c r="T64" i="1"/>
  <c r="T74" i="1"/>
  <c r="T81" i="1"/>
  <c r="T92" i="1"/>
  <c r="T115" i="1"/>
  <c r="T45" i="1"/>
  <c r="T59" i="1"/>
  <c r="T65" i="1"/>
  <c r="T86" i="1"/>
  <c r="T93" i="1"/>
  <c r="T124" i="1"/>
  <c r="T135" i="1"/>
  <c r="T11" i="1"/>
  <c r="T63" i="1"/>
  <c r="T70" i="1"/>
  <c r="T73" i="1"/>
  <c r="T84" i="1"/>
  <c r="T101" i="1"/>
  <c r="T24" i="1"/>
  <c r="T30" i="1"/>
  <c r="T88" i="1"/>
  <c r="T126" i="1"/>
  <c r="T149" i="1"/>
  <c r="T48" i="1"/>
  <c r="T130" i="1"/>
  <c r="T20" i="1"/>
  <c r="T80" i="1"/>
  <c r="T12" i="1"/>
  <c r="T89" i="1"/>
  <c r="T19" i="1"/>
  <c r="T41" i="1"/>
  <c r="T142" i="1"/>
  <c r="T147" i="1"/>
  <c r="T28" i="1"/>
  <c r="T33" i="1"/>
  <c r="T43" i="1"/>
  <c r="T46" i="1"/>
  <c r="T143" i="1"/>
  <c r="T153" i="1"/>
  <c r="T21" i="1"/>
  <c r="T26" i="1"/>
  <c r="T36" i="1"/>
  <c r="T52" i="1"/>
  <c r="T57" i="1"/>
  <c r="T79" i="1"/>
  <c r="T100" i="1"/>
  <c r="T113" i="1"/>
  <c r="T47" i="1"/>
  <c r="T50" i="1"/>
  <c r="T111" i="1"/>
  <c r="T141" i="1"/>
  <c r="T146" i="1"/>
  <c r="T151" i="1"/>
  <c r="T112" i="1"/>
  <c r="T117" i="1"/>
  <c r="T10" i="1"/>
  <c r="T15" i="1"/>
  <c r="T18" i="1"/>
  <c r="T38" i="1"/>
  <c r="T51" i="1"/>
  <c r="T67" i="1"/>
  <c r="T78" i="1"/>
  <c r="T83" i="1"/>
  <c r="T96" i="1"/>
  <c r="T102" i="1"/>
  <c r="T107" i="1"/>
  <c r="T108" i="1"/>
  <c r="T137" i="1"/>
  <c r="T148" i="1"/>
  <c r="T87" i="1"/>
  <c r="T95" i="1"/>
  <c r="T17" i="1"/>
  <c r="T34" i="1"/>
  <c r="T37" i="1"/>
  <c r="T55" i="1"/>
  <c r="T90" i="1"/>
  <c r="T98" i="1"/>
  <c r="T106" i="1"/>
  <c r="T119" i="1"/>
  <c r="T125" i="1"/>
  <c r="P9" i="1"/>
  <c r="Q9" i="1"/>
  <c r="T9" i="1" s="1"/>
  <c r="G154" i="1"/>
  <c r="O154" i="1"/>
  <c r="H154" i="1"/>
  <c r="R5" i="1"/>
  <c r="R154" i="1" s="1"/>
  <c r="P11" i="1"/>
  <c r="T13" i="1"/>
  <c r="T22" i="1"/>
  <c r="T49" i="1"/>
  <c r="T60" i="1"/>
  <c r="T85" i="1"/>
  <c r="T134" i="1"/>
  <c r="T150" i="1"/>
  <c r="I154" i="1"/>
  <c r="S154" i="1"/>
  <c r="P7" i="1"/>
  <c r="T25" i="1"/>
  <c r="T40" i="1"/>
  <c r="T44" i="1"/>
  <c r="T56" i="1"/>
  <c r="T61" i="1"/>
  <c r="T82" i="1"/>
  <c r="T91" i="1"/>
  <c r="T121" i="1"/>
  <c r="T131" i="1"/>
  <c r="P8" i="1"/>
  <c r="Q8" i="1"/>
  <c r="T8" i="1" s="1"/>
  <c r="C154" i="1"/>
  <c r="K154" i="1"/>
  <c r="T122" i="1"/>
  <c r="T127" i="1"/>
  <c r="T145" i="1"/>
  <c r="T23" i="1"/>
  <c r="P10" i="1"/>
  <c r="T27" i="1"/>
  <c r="T31" i="1"/>
  <c r="T54" i="1"/>
  <c r="T58" i="1"/>
  <c r="T75" i="1"/>
  <c r="T77" i="1"/>
  <c r="T99" i="1"/>
  <c r="T103" i="1"/>
  <c r="T105" i="1"/>
  <c r="T109" i="1"/>
  <c r="T129" i="1"/>
  <c r="T133" i="1"/>
  <c r="T140" i="1"/>
  <c r="Q6" i="1"/>
  <c r="T6" i="1" s="1"/>
  <c r="T14" i="1"/>
  <c r="T29" i="1"/>
  <c r="T35" i="1"/>
  <c r="T42" i="1"/>
  <c r="T68" i="1"/>
  <c r="T110" i="1"/>
  <c r="T116" i="1"/>
  <c r="T136" i="1"/>
  <c r="T139" i="1"/>
  <c r="T144" i="1"/>
  <c r="J154" i="1"/>
  <c r="P6" i="1"/>
  <c r="T118" i="1"/>
  <c r="Q7" i="1"/>
  <c r="T7" i="1" s="1"/>
  <c r="P56" i="1"/>
  <c r="Q66" i="1"/>
  <c r="T66" i="1" s="1"/>
  <c r="Q71" i="1"/>
  <c r="T71" i="1" s="1"/>
  <c r="Q76" i="1"/>
  <c r="T76" i="1" s="1"/>
  <c r="P77" i="1"/>
  <c r="P81" i="1"/>
  <c r="P85" i="1"/>
  <c r="P90" i="1"/>
  <c r="Q94" i="1"/>
  <c r="T94" i="1" s="1"/>
  <c r="P99" i="1"/>
  <c r="Q104" i="1"/>
  <c r="T104" i="1" s="1"/>
  <c r="Q114" i="1"/>
  <c r="T114" i="1" s="1"/>
  <c r="Q123" i="1"/>
  <c r="T123" i="1" s="1"/>
  <c r="Q128" i="1"/>
  <c r="T128" i="1" s="1"/>
  <c r="Q138" i="1"/>
  <c r="T138" i="1" s="1"/>
  <c r="Q152" i="1"/>
  <c r="T152" i="1" s="1"/>
  <c r="P16" i="1"/>
  <c r="P40" i="1"/>
  <c r="P44" i="1"/>
  <c r="P52" i="1"/>
  <c r="P57" i="1"/>
  <c r="P63" i="1"/>
  <c r="P68" i="1"/>
  <c r="P73" i="1"/>
  <c r="P78" i="1"/>
  <c r="P82" i="1"/>
  <c r="P86" i="1"/>
  <c r="P91" i="1"/>
  <c r="P101" i="1"/>
  <c r="P106" i="1"/>
  <c r="P111" i="1"/>
  <c r="P116" i="1"/>
  <c r="P125" i="1"/>
  <c r="P130" i="1"/>
  <c r="P149" i="1"/>
  <c r="P21" i="1"/>
  <c r="P26" i="1"/>
  <c r="P31" i="1"/>
  <c r="P35" i="1"/>
  <c r="P45" i="1"/>
  <c r="P48" i="1"/>
  <c r="P58" i="1"/>
  <c r="P74" i="1"/>
  <c r="P87" i="1"/>
  <c r="P92" i="1"/>
  <c r="P96" i="1"/>
  <c r="P102" i="1"/>
  <c r="P108" i="1"/>
  <c r="P131" i="1"/>
  <c r="P136" i="1"/>
  <c r="P141" i="1"/>
  <c r="P145" i="1"/>
  <c r="P14" i="1"/>
  <c r="P5" i="1"/>
  <c r="P17" i="1"/>
  <c r="P27" i="1"/>
  <c r="P36" i="1"/>
  <c r="P41" i="1"/>
  <c r="P49" i="1"/>
  <c r="P59" i="1"/>
  <c r="P64" i="1"/>
  <c r="P69" i="1"/>
  <c r="P79" i="1"/>
  <c r="P83" i="1"/>
  <c r="P88" i="1"/>
  <c r="P97" i="1"/>
  <c r="P126" i="1"/>
  <c r="P146" i="1"/>
  <c r="Q5" i="1"/>
  <c r="P22" i="1"/>
  <c r="P32" i="1"/>
  <c r="P37" i="1"/>
  <c r="P46" i="1"/>
  <c r="P137" i="1"/>
  <c r="P142" i="1"/>
  <c r="P151" i="1"/>
  <c r="P42" i="1"/>
  <c r="P50" i="1"/>
  <c r="P133" i="1"/>
  <c r="P147" i="1"/>
  <c r="P154" i="1" l="1"/>
  <c r="Q154" i="1"/>
  <c r="T5" i="1"/>
  <c r="T154" i="1" s="1"/>
</calcChain>
</file>

<file path=xl/sharedStrings.xml><?xml version="1.0" encoding="utf-8"?>
<sst xmlns="http://schemas.openxmlformats.org/spreadsheetml/2006/main" count="175" uniqueCount="175">
  <si>
    <t>District No.</t>
  </si>
  <si>
    <t>District Name</t>
  </si>
  <si>
    <t>KG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</si>
  <si>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</si>
  <si>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</si>
  <si>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</si>
  <si>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</si>
  <si>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</si>
  <si>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</si>
  <si>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</si>
  <si>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</si>
  <si>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</si>
  <si>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</si>
  <si>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</si>
  <si>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</si>
  <si>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TOTAL</t>
  </si>
  <si>
    <t>K-8 ADM</t>
  </si>
  <si>
    <t>9-12 ADM</t>
  </si>
  <si>
    <t>PK ADM</t>
  </si>
  <si>
    <t>K-12 ADM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</si>
  <si>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</si>
  <si>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</si>
  <si>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</si>
  <si>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</si>
  <si>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</si>
  <si>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</si>
  <si>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</si>
  <si>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</si>
  <si>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</si>
  <si>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</si>
  <si>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</si>
  <si>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</si>
  <si>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</si>
  <si>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</si>
  <si>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</si>
  <si>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</si>
  <si>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</si>
  <si>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</si>
  <si>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</si>
  <si>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</si>
  <si>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</si>
  <si>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</si>
  <si>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</si>
  <si>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</si>
  <si>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</si>
  <si>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</si>
  <si>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</si>
  <si>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</si>
  <si>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</si>
  <si>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</si>
  <si>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</si>
  <si>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</si>
  <si>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</si>
  <si>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</si>
  <si>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</si>
  <si>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</si>
  <si>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</si>
  <si>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</si>
  <si>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</si>
  <si>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</si>
  <si>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</si>
  <si>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</si>
  <si>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</si>
  <si>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</si>
  <si>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</si>
  <si>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</si>
  <si>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</si>
  <si>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</si>
  <si>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</si>
  <si>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</si>
  <si>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</si>
  <si>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</si>
  <si>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</si>
  <si>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</si>
  <si>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</si>
  <si>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</si>
  <si>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</si>
  <si>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</si>
  <si>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</si>
  <si>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</si>
  <si>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</si>
  <si>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</si>
  <si>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</si>
  <si>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</si>
  <si>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</si>
  <si>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</si>
  <si>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</si>
  <si>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</si>
  <si>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</si>
  <si>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</si>
  <si>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</si>
  <si>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</si>
  <si>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</si>
  <si>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</si>
  <si>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</si>
  <si>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</si>
  <si>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</si>
  <si>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</si>
  <si>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</si>
  <si>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</si>
  <si>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</si>
  <si>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</si>
  <si>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</si>
  <si>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</si>
  <si>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</si>
  <si>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</si>
  <si>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</si>
  <si>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</si>
  <si>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</si>
  <si>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</si>
  <si>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</si>
  <si>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</si>
  <si>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</si>
  <si>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</si>
  <si>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</si>
  <si>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</si>
  <si>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</si>
  <si>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</si>
  <si>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</si>
  <si>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</si>
  <si>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</si>
  <si>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</si>
  <si>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</si>
  <si>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</si>
  <si>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</si>
  <si>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</si>
  <si>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</si>
  <si>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</si>
  <si>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</si>
  <si>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</si>
  <si>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</si>
  <si>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</si>
  <si>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</si>
  <si>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</si>
  <si>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</si>
  <si>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</si>
  <si>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</si>
  <si>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</si>
  <si>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</si>
  <si>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</si>
  <si>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</si>
  <si>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</si>
  <si>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</si>
  <si>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</si>
  <si>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</si>
  <si>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</si>
  <si>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</si>
  <si>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</si>
  <si>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</si>
  <si>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</si>
  <si>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 -Hurley 60-6</t>
  </si>
  <si>
    <t>Wagner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</si>
  <si>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</si>
  <si>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</si>
  <si>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</si>
  <si>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</si>
  <si>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</si>
  <si>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</si>
  <si>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</si>
  <si>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</si>
  <si>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</si>
  <si>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</si>
  <si>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</si>
  <si>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</si>
  <si>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</si>
  <si>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</si>
  <si>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</si>
  <si>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</si>
  <si>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</si>
  <si>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Questions:  Contact Office of State Aid &amp; School Finance, (605) 773-3248</t>
  </si>
  <si>
    <t>2019-20 School Year</t>
  </si>
  <si>
    <t>SY 2019-2020</t>
  </si>
  <si>
    <r>
      <t xml:space="preserve">AVERAGE DAILY </t>
    </r>
    <r>
      <rPr>
        <b/>
        <u/>
        <sz val="14"/>
        <color theme="1"/>
        <rFont val="Ebrima"/>
      </rPr>
      <t>MEMBERSHIP</t>
    </r>
    <r>
      <rPr>
        <sz val="14"/>
        <color theme="1"/>
        <rFont val="Ebrima"/>
      </rPr>
      <t>, By Grade Level</t>
    </r>
  </si>
  <si>
    <t>Oglala Lakota County 65-1</t>
  </si>
  <si>
    <t>as of 8/19/2020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</si>
</sst>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rgb="FF002060"/>
      <name val="Gill Sans MT"/>
      <family val="2"/>
    </font>
    <font>
      <b/>
      <sz val="14"/>
      <color rgb="FF002060"/>
      <name val="Gill Sans MT"/>
      <family val="2"/>
    </font>
    <font>
      <sz val="14"/>
      <color theme="1"/>
      <name val="Ebrima"/>
    </font>
    <font>
      <sz val="9"/>
      <color rgb="FF002060"/>
      <name val="Ebrima"/>
    </font>
    <font>
      <sz val="11"/>
      <color rgb="FF002060"/>
      <name val="Calibri"/>
      <family val="2"/>
      <scheme val="minor"/>
    </font>
    <font>
      <sz val="11"/>
      <color theme="1"/>
      <name val="Ebrima"/>
    </font>
    <font>
      <sz val="10"/>
      <color theme="1"/>
      <name val="Ebrima"/>
    </font>
    <font>
      <i/>
      <sz val="10"/>
      <color theme="1"/>
      <name val="Ebrima"/>
    </font>
    <font>
      <b/>
      <u/>
      <sz val="14"/>
      <color theme="1"/>
      <name val="Ebrima"/>
    </font>
    <font>
      <sz val="10"/>
      <color theme="0"/>
      <name val="Gill Sans MT"/>
      <family val="2"/>
    </font>
    <font>
      <sz val="10"/>
      <color theme="0"/>
      <name val="Ebrima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9B092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164" fontId="5" fillId="0" borderId="3" xfId="1" applyNumberFormat="1" applyFont="1" applyBorder="1"/>
    <xf numFmtId="0" fontId="6" fillId="0" borderId="0" xfId="0" applyFont="1"/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2" borderId="2" xfId="1" applyFont="1" applyFill="1" applyBorder="1" applyAlignment="1">
      <alignment horizontal="left" wrapText="1"/>
    </xf>
    <xf numFmtId="0" fontId="11" fillId="2" borderId="3" xfId="1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164" fontId="12" fillId="3" borderId="3" xfId="1" applyNumberFormat="1" applyFont="1" applyFill="1" applyBorder="1" applyAlignment="1">
      <alignment horizontal="center" wrapText="1"/>
    </xf>
    <xf numFmtId="0" fontId="13" fillId="0" borderId="0" xfId="0" applyFont="1"/>
    <xf numFmtId="164" fontId="4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</cellXfs>
  <cellStyles count="2">
    <cellStyle name="Normal" xfId="0" builtinId="0"/>
    <cellStyle name="Normal 2" xfId="1" xr:uid="{3735DDAC-B92E-42DF-AF79-A985841316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447674</xdr:colOff>
      <xdr:row>0</xdr:row>
      <xdr:rowOff>114301</xdr:rowOff>
    </xdr:from>
    <xdr:to>
      <xdr:col>15</xdr:col>
      <xdr:colOff>539786</xdr:colOff>
      <xdr:row>1</xdr:row>
      <xdr:rowOff>414143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6E4494-75D5-49CE-8F3A-373373293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7324" y="114301"/>
          <a:ext cx="2063787" cy="509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48211-9DAD-45C7-A370-FB0B86D93E42}">
  <sheetPr>
    <pageSetUpPr fitToPage="1"/>
  </sheetPr>
  <dimension ref="A1:T155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2" max="2" width="20.7109375" bestFit="1" customWidth="1"/>
    <col min="3" max="3" width="10.85546875" bestFit="1" customWidth="1"/>
    <col min="4" max="15" width="9.85546875" customWidth="1"/>
    <col min="16" max="16" width="10.85546875" bestFit="1" customWidth="1"/>
    <col min="17" max="18" width="9.85546875" customWidth="1"/>
    <col min="20" max="20" width="10.85546875" bestFit="1" customWidth="1"/>
  </cols>
  <sheetData>
    <row r="1" spans="1:20" s="9" customFormat="1" ht="16.5" x14ac:dyDescent="0.3">
      <c r="B1" s="10" t="s">
        <v>174</v>
      </c>
    </row>
    <row r="2" spans="1:20" s="9" customFormat="1" ht="35.25" customHeight="1" x14ac:dyDescent="0.3"/>
    <row r="3" spans="1:20" ht="21.75" x14ac:dyDescent="0.45">
      <c r="A3" s="1"/>
      <c r="B3" s="2" t="s">
        <v>171</v>
      </c>
      <c r="C3" s="17" t="s">
        <v>172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 t="s">
        <v>170</v>
      </c>
      <c r="R3" s="18"/>
      <c r="S3" s="18"/>
      <c r="T3" s="18"/>
    </row>
    <row r="4" spans="1:20" s="16" customFormat="1" ht="30" x14ac:dyDescent="0.3">
      <c r="A4" s="12" t="s">
        <v>0</v>
      </c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5" t="s">
        <v>16</v>
      </c>
      <c r="R4" s="15" t="s">
        <v>17</v>
      </c>
      <c r="S4" s="15" t="s">
        <v>18</v>
      </c>
      <c r="T4" s="15" t="s">
        <v>19</v>
      </c>
    </row>
    <row r="5" spans="1:20" s="6" customFormat="1" ht="16.5" x14ac:dyDescent="0.35">
      <c r="A5" s="3">
        <v>6001</v>
      </c>
      <c r="B5" s="4" t="s">
        <v>20</v>
      </c>
      <c r="C5" s="5">
        <v>331.85422104362698</v>
      </c>
      <c r="D5" s="5">
        <v>353.7019904191614</v>
      </c>
      <c r="E5" s="5">
        <v>310.27792369546603</v>
      </c>
      <c r="F5" s="5">
        <v>357.38710350727121</v>
      </c>
      <c r="G5" s="5">
        <v>312.55541317365248</v>
      </c>
      <c r="H5" s="5">
        <v>342.19851257485033</v>
      </c>
      <c r="I5" s="5">
        <v>370.02614508126607</v>
      </c>
      <c r="J5" s="5">
        <v>379.52899024807527</v>
      </c>
      <c r="K5" s="5">
        <v>345.25653515825485</v>
      </c>
      <c r="L5" s="5">
        <v>342.14419435414879</v>
      </c>
      <c r="M5" s="5">
        <v>340.46150248075281</v>
      </c>
      <c r="N5" s="5">
        <v>358.10023952095776</v>
      </c>
      <c r="O5" s="5">
        <v>294.94060153977756</v>
      </c>
      <c r="P5" s="5">
        <f>SUM(C5:O5)</f>
        <v>4438.4333727972617</v>
      </c>
      <c r="Q5" s="5">
        <f>SUM(C5:K5)</f>
        <v>3102.7868349016248</v>
      </c>
      <c r="R5" s="5">
        <f>SUM(L5:O5)</f>
        <v>1335.646537895637</v>
      </c>
      <c r="S5" s="5">
        <v>12.537617125403333</v>
      </c>
      <c r="T5" s="5">
        <f>SUM(Q5:R5)</f>
        <v>4438.4333727972617</v>
      </c>
    </row>
    <row r="6" spans="1:20" s="6" customFormat="1" ht="16.5" x14ac:dyDescent="0.35">
      <c r="A6" s="3">
        <v>58003</v>
      </c>
      <c r="B6" s="4" t="s">
        <v>21</v>
      </c>
      <c r="C6" s="5">
        <v>20.049079754601223</v>
      </c>
      <c r="D6" s="5">
        <v>23.20245398773006</v>
      </c>
      <c r="E6" s="5">
        <v>18.19631901840491</v>
      </c>
      <c r="F6" s="5">
        <v>25.143009564455284</v>
      </c>
      <c r="G6" s="5">
        <v>12.214723926380369</v>
      </c>
      <c r="H6" s="5">
        <v>15.462027969363259</v>
      </c>
      <c r="I6" s="5">
        <v>28.875776397515526</v>
      </c>
      <c r="J6" s="5">
        <v>25</v>
      </c>
      <c r="K6" s="5">
        <v>18</v>
      </c>
      <c r="L6" s="5">
        <v>21.937888198757765</v>
      </c>
      <c r="M6" s="5">
        <v>16.636645962732921</v>
      </c>
      <c r="N6" s="5">
        <v>22.267080745341616</v>
      </c>
      <c r="O6" s="5">
        <v>20</v>
      </c>
      <c r="P6" s="5">
        <f>SUM(C6:O6)</f>
        <v>266.98500552528299</v>
      </c>
      <c r="Q6" s="5">
        <f>SUM(C6:K6)</f>
        <v>186.14339061845064</v>
      </c>
      <c r="R6" s="5">
        <f>SUM(L6:O6)</f>
        <v>80.841614906832305</v>
      </c>
      <c r="S6" s="5">
        <v>0</v>
      </c>
      <c r="T6" s="5">
        <f>SUM(Q6:R6)</f>
        <v>266.98500552528293</v>
      </c>
    </row>
    <row r="7" spans="1:20" s="6" customFormat="1" ht="16.5" x14ac:dyDescent="0.35">
      <c r="A7" s="3">
        <v>61001</v>
      </c>
      <c r="B7" s="4" t="s">
        <v>22</v>
      </c>
      <c r="C7" s="5">
        <v>32</v>
      </c>
      <c r="D7" s="5">
        <v>30.596491228070175</v>
      </c>
      <c r="E7" s="5">
        <v>26.17543859649123</v>
      </c>
      <c r="F7" s="5">
        <v>33.093567251461991</v>
      </c>
      <c r="G7" s="5">
        <v>22.280701754385966</v>
      </c>
      <c r="H7" s="5">
        <v>30.602339181286549</v>
      </c>
      <c r="I7" s="5">
        <v>24</v>
      </c>
      <c r="J7" s="5">
        <v>27.189349112426036</v>
      </c>
      <c r="K7" s="5">
        <v>32.272189349112423</v>
      </c>
      <c r="L7" s="5">
        <v>20.360946745562131</v>
      </c>
      <c r="M7" s="5">
        <v>18.384615384615383</v>
      </c>
      <c r="N7" s="5">
        <v>25.81544378698225</v>
      </c>
      <c r="O7" s="5">
        <v>11.396627218934912</v>
      </c>
      <c r="P7" s="5">
        <f>SUM(C7:O7)</f>
        <v>334.16770960932905</v>
      </c>
      <c r="Q7" s="5">
        <f>SUM(C7:K7)</f>
        <v>258.21007647323438</v>
      </c>
      <c r="R7" s="5">
        <f>SUM(L7:O7)</f>
        <v>75.957633136094685</v>
      </c>
      <c r="S7" s="5">
        <v>46.129411764705878</v>
      </c>
      <c r="T7" s="5">
        <f>SUM(Q7:R7)</f>
        <v>334.16770960932905</v>
      </c>
    </row>
    <row r="8" spans="1:20" s="6" customFormat="1" ht="16.5" x14ac:dyDescent="0.35">
      <c r="A8" s="3">
        <v>11001</v>
      </c>
      <c r="B8" s="4" t="s">
        <v>23</v>
      </c>
      <c r="C8" s="5">
        <v>36.763313609467453</v>
      </c>
      <c r="D8" s="5">
        <v>28.869822485207102</v>
      </c>
      <c r="E8" s="5">
        <v>37.278106508875737</v>
      </c>
      <c r="F8" s="5">
        <v>20.165680473372781</v>
      </c>
      <c r="G8" s="5">
        <v>25.301775147928996</v>
      </c>
      <c r="H8" s="5">
        <v>25.34319526627219</v>
      </c>
      <c r="I8" s="5">
        <v>28.674556213017752</v>
      </c>
      <c r="J8" s="5">
        <v>21.550295857988164</v>
      </c>
      <c r="K8" s="5">
        <v>26.011834319526628</v>
      </c>
      <c r="L8" s="5">
        <v>19.195266272189347</v>
      </c>
      <c r="M8" s="5">
        <v>23.763313609467456</v>
      </c>
      <c r="N8" s="5">
        <v>8.9171597633136095</v>
      </c>
      <c r="O8" s="5">
        <v>5.1183431952662719</v>
      </c>
      <c r="P8" s="5">
        <f>SUM(C8:O8)</f>
        <v>306.95266272189355</v>
      </c>
      <c r="Q8" s="5">
        <f>SUM(C8:K8)</f>
        <v>249.95857988165682</v>
      </c>
      <c r="R8" s="5">
        <f>SUM(L8:O8)</f>
        <v>56.994082840236679</v>
      </c>
      <c r="S8" s="5">
        <v>34.117647058823522</v>
      </c>
      <c r="T8" s="5">
        <f>SUM(Q8:R8)</f>
        <v>306.95266272189349</v>
      </c>
    </row>
    <row r="9" spans="1:20" s="6" customFormat="1" ht="16.5" x14ac:dyDescent="0.35">
      <c r="A9" s="3">
        <v>38001</v>
      </c>
      <c r="B9" s="4" t="s">
        <v>24</v>
      </c>
      <c r="C9" s="5">
        <v>19</v>
      </c>
      <c r="D9" s="5">
        <v>21.042944785276074</v>
      </c>
      <c r="E9" s="5">
        <v>18</v>
      </c>
      <c r="F9" s="5">
        <v>22</v>
      </c>
      <c r="G9" s="5">
        <v>17.69325153374233</v>
      </c>
      <c r="H9" s="5">
        <v>17.539877300613497</v>
      </c>
      <c r="I9" s="5">
        <v>17</v>
      </c>
      <c r="J9" s="5">
        <v>22</v>
      </c>
      <c r="K9" s="5">
        <v>28.05521472392638</v>
      </c>
      <c r="L9" s="5">
        <v>16.503067484662576</v>
      </c>
      <c r="M9" s="5">
        <v>25.920245398773009</v>
      </c>
      <c r="N9" s="5">
        <v>15.484662576687116</v>
      </c>
      <c r="O9" s="5">
        <v>16.14723926380368</v>
      </c>
      <c r="P9" s="5">
        <f>SUM(C9:O9)</f>
        <v>256.38650306748468</v>
      </c>
      <c r="Q9" s="5">
        <f>SUM(C9:K9)</f>
        <v>182.3312883435583</v>
      </c>
      <c r="R9" s="5">
        <f>SUM(L9:O9)</f>
        <v>74.055214723926383</v>
      </c>
      <c r="S9" s="5">
        <v>18.69325153374233</v>
      </c>
      <c r="T9" s="5">
        <f>SUM(Q9:R9)</f>
        <v>256.38650306748468</v>
      </c>
    </row>
    <row r="10" spans="1:20" s="6" customFormat="1" ht="16.5" x14ac:dyDescent="0.35">
      <c r="A10" s="3">
        <v>21001</v>
      </c>
      <c r="B10" s="4" t="s">
        <v>25</v>
      </c>
      <c r="C10" s="5">
        <v>13.906735751295336</v>
      </c>
      <c r="D10" s="5">
        <v>11.461139896373059</v>
      </c>
      <c r="E10" s="5">
        <v>17.994818652849744</v>
      </c>
      <c r="F10" s="5">
        <v>16.269430051813472</v>
      </c>
      <c r="G10" s="5">
        <v>17.735751295336787</v>
      </c>
      <c r="H10" s="5">
        <v>12</v>
      </c>
      <c r="I10" s="5">
        <v>13.083333333333332</v>
      </c>
      <c r="J10" s="5">
        <v>9</v>
      </c>
      <c r="K10" s="5">
        <v>11.05952380952381</v>
      </c>
      <c r="L10" s="5">
        <v>12</v>
      </c>
      <c r="M10" s="5">
        <v>17.994350282485875</v>
      </c>
      <c r="N10" s="5">
        <v>12.485875706214689</v>
      </c>
      <c r="O10" s="5">
        <v>9.8305084745762699</v>
      </c>
      <c r="P10" s="5">
        <f>SUM(C10:O10)</f>
        <v>174.82146725380238</v>
      </c>
      <c r="Q10" s="5">
        <f>SUM(C10:K10)</f>
        <v>122.51073279052554</v>
      </c>
      <c r="R10" s="5">
        <f>SUM(L10:O10)</f>
        <v>52.310734463276837</v>
      </c>
      <c r="S10" s="5">
        <v>0</v>
      </c>
      <c r="T10" s="5">
        <f>SUM(Q10:R10)</f>
        <v>174.82146725380238</v>
      </c>
    </row>
    <row r="11" spans="1:20" s="6" customFormat="1" ht="16.5" x14ac:dyDescent="0.35">
      <c r="A11" s="3">
        <v>4001</v>
      </c>
      <c r="B11" s="4" t="s">
        <v>26</v>
      </c>
      <c r="C11" s="5">
        <v>12</v>
      </c>
      <c r="D11" s="5">
        <v>14.234567901234568</v>
      </c>
      <c r="E11" s="5">
        <v>12.456790123456789</v>
      </c>
      <c r="F11" s="5">
        <v>24.222222222222221</v>
      </c>
      <c r="G11" s="5">
        <v>14.518518518518519</v>
      </c>
      <c r="H11" s="5">
        <v>16</v>
      </c>
      <c r="I11" s="5">
        <v>16.216049382716051</v>
      </c>
      <c r="J11" s="5">
        <v>24.66049382716049</v>
      </c>
      <c r="K11" s="5">
        <v>19.537037037037038</v>
      </c>
      <c r="L11" s="5">
        <v>20.691358024691361</v>
      </c>
      <c r="M11" s="5">
        <v>18.02469135802469</v>
      </c>
      <c r="N11" s="5">
        <v>15.002777777777778</v>
      </c>
      <c r="O11" s="5">
        <v>17.487654320987655</v>
      </c>
      <c r="P11" s="5">
        <f>SUM(C11:O11)</f>
        <v>225.05216049382713</v>
      </c>
      <c r="Q11" s="5">
        <f>SUM(C11:K11)</f>
        <v>153.84567901234567</v>
      </c>
      <c r="R11" s="5">
        <f>SUM(L11:O11)</f>
        <v>71.206481481481489</v>
      </c>
      <c r="S11" s="5">
        <v>14</v>
      </c>
      <c r="T11" s="5">
        <f>SUM(Q11:R11)</f>
        <v>225.05216049382716</v>
      </c>
    </row>
    <row r="12" spans="1:20" s="6" customFormat="1" ht="16.5" x14ac:dyDescent="0.35">
      <c r="A12" s="3">
        <v>49001</v>
      </c>
      <c r="B12" s="4" t="s">
        <v>27</v>
      </c>
      <c r="C12" s="5">
        <v>35.57309941520468</v>
      </c>
      <c r="D12" s="5">
        <v>31.976608187134502</v>
      </c>
      <c r="E12" s="5">
        <v>38.280701754385966</v>
      </c>
      <c r="F12" s="5">
        <v>34.701754385964918</v>
      </c>
      <c r="G12" s="5">
        <v>34.666666666666671</v>
      </c>
      <c r="H12" s="5">
        <v>47.690058479532162</v>
      </c>
      <c r="I12" s="5">
        <v>34.514792899408285</v>
      </c>
      <c r="J12" s="5">
        <v>35.408284023668642</v>
      </c>
      <c r="K12" s="5">
        <v>50.284023668639051</v>
      </c>
      <c r="L12" s="5">
        <v>40.976608187134502</v>
      </c>
      <c r="M12" s="5">
        <v>44.871345029239762</v>
      </c>
      <c r="N12" s="5">
        <v>38.491228070175438</v>
      </c>
      <c r="O12" s="5">
        <v>32.707602339181271</v>
      </c>
      <c r="P12" s="5">
        <f>SUM(C12:O12)</f>
        <v>500.14277310633588</v>
      </c>
      <c r="Q12" s="5">
        <f>SUM(C12:K12)</f>
        <v>343.09598948060489</v>
      </c>
      <c r="R12" s="5">
        <f>SUM(L12:O12)</f>
        <v>157.04678362573097</v>
      </c>
      <c r="S12" s="5">
        <v>38.3986013986014</v>
      </c>
      <c r="T12" s="5">
        <f>SUM(Q12:R12)</f>
        <v>500.14277310633588</v>
      </c>
    </row>
    <row r="13" spans="1:20" s="6" customFormat="1" ht="16.5" x14ac:dyDescent="0.35">
      <c r="A13" s="3">
        <v>9001</v>
      </c>
      <c r="B13" s="4" t="s">
        <v>28</v>
      </c>
      <c r="C13" s="5">
        <v>115.12184210526318</v>
      </c>
      <c r="D13" s="5">
        <v>103.82894736842105</v>
      </c>
      <c r="E13" s="5">
        <v>106.16447368421052</v>
      </c>
      <c r="F13" s="5">
        <v>101.18421052631579</v>
      </c>
      <c r="G13" s="5">
        <v>94.117105263157924</v>
      </c>
      <c r="H13" s="5">
        <v>111.76315789473684</v>
      </c>
      <c r="I13" s="5">
        <v>97.85526315789474</v>
      </c>
      <c r="J13" s="5">
        <v>100.89473684210526</v>
      </c>
      <c r="K13" s="5">
        <v>115.00999999999999</v>
      </c>
      <c r="L13" s="5">
        <v>125.16666666666667</v>
      </c>
      <c r="M13" s="5">
        <v>108.65294871794873</v>
      </c>
      <c r="N13" s="5">
        <v>106.82339743589743</v>
      </c>
      <c r="O13" s="5">
        <v>85.195512820512803</v>
      </c>
      <c r="P13" s="5">
        <f>SUM(C13:O13)</f>
        <v>1371.7782624831309</v>
      </c>
      <c r="Q13" s="5">
        <f>SUM(C13:K13)</f>
        <v>945.93973684210528</v>
      </c>
      <c r="R13" s="5">
        <f>SUM(L13:O13)</f>
        <v>425.83852564102568</v>
      </c>
      <c r="S13" s="5">
        <v>0</v>
      </c>
      <c r="T13" s="5">
        <f>SUM(Q13:R13)</f>
        <v>1371.7782624831309</v>
      </c>
    </row>
    <row r="14" spans="1:20" s="6" customFormat="1" ht="16.5" x14ac:dyDescent="0.35">
      <c r="A14" s="3">
        <v>3001</v>
      </c>
      <c r="B14" s="4" t="s">
        <v>29</v>
      </c>
      <c r="C14" s="5">
        <v>48.068965517241381</v>
      </c>
      <c r="D14" s="5">
        <v>36.193103448275863</v>
      </c>
      <c r="E14" s="5">
        <v>40.062068965517241</v>
      </c>
      <c r="F14" s="5">
        <v>50.4</v>
      </c>
      <c r="G14" s="5">
        <v>51.531034482758628</v>
      </c>
      <c r="H14" s="5">
        <v>36.089655172413792</v>
      </c>
      <c r="I14" s="5">
        <v>36.365517241379308</v>
      </c>
      <c r="J14" s="5">
        <v>26.15172413793103</v>
      </c>
      <c r="K14" s="5">
        <v>30.758620689655171</v>
      </c>
      <c r="L14" s="5">
        <v>48.379310344827601</v>
      </c>
      <c r="M14" s="5">
        <v>53.144827586206887</v>
      </c>
      <c r="N14" s="5">
        <v>29.889655172413789</v>
      </c>
      <c r="O14" s="5">
        <v>25.689655172413794</v>
      </c>
      <c r="P14" s="5">
        <f>SUM(C14:O14)</f>
        <v>512.72413793103453</v>
      </c>
      <c r="Q14" s="5">
        <f>SUM(C14:K14)</f>
        <v>355.62068965517244</v>
      </c>
      <c r="R14" s="5">
        <f>SUM(L14:O14)</f>
        <v>157.10344827586209</v>
      </c>
      <c r="S14" s="5">
        <v>9.7602511580119202</v>
      </c>
      <c r="T14" s="5">
        <f>SUM(Q14:R14)</f>
        <v>512.72413793103453</v>
      </c>
    </row>
    <row r="15" spans="1:20" s="6" customFormat="1" ht="16.5" x14ac:dyDescent="0.35">
      <c r="A15" s="3">
        <v>61002</v>
      </c>
      <c r="B15" s="4" t="s">
        <v>30</v>
      </c>
      <c r="C15" s="5">
        <v>55.66279069767446</v>
      </c>
      <c r="D15" s="5">
        <v>54.511627906976749</v>
      </c>
      <c r="E15" s="5">
        <v>53.244186046511622</v>
      </c>
      <c r="F15" s="5">
        <v>44.273255813953483</v>
      </c>
      <c r="G15" s="5">
        <v>58.354651162790695</v>
      </c>
      <c r="H15" s="5">
        <v>51.581104651162782</v>
      </c>
      <c r="I15" s="5">
        <v>30.303571428571431</v>
      </c>
      <c r="J15" s="5">
        <v>65.916785714285709</v>
      </c>
      <c r="K15" s="5">
        <v>69.449464285714271</v>
      </c>
      <c r="L15" s="5">
        <v>63.113273809523811</v>
      </c>
      <c r="M15" s="5">
        <v>49.291666666666664</v>
      </c>
      <c r="N15" s="5">
        <v>45.220238095238095</v>
      </c>
      <c r="O15" s="5">
        <v>65.464285714285708</v>
      </c>
      <c r="P15" s="5">
        <f>SUM(C15:O15)</f>
        <v>706.38690199335542</v>
      </c>
      <c r="Q15" s="5">
        <f>SUM(C15:K15)</f>
        <v>483.29743770764122</v>
      </c>
      <c r="R15" s="5">
        <f>SUM(L15:O15)</f>
        <v>223.08946428571426</v>
      </c>
      <c r="S15" s="5">
        <v>0</v>
      </c>
      <c r="T15" s="5">
        <f>SUM(Q15:R15)</f>
        <v>706.38690199335542</v>
      </c>
    </row>
    <row r="16" spans="1:20" s="6" customFormat="1" ht="16.5" x14ac:dyDescent="0.35">
      <c r="A16" s="3">
        <v>25001</v>
      </c>
      <c r="B16" s="4" t="s">
        <v>31</v>
      </c>
      <c r="C16" s="5">
        <v>8</v>
      </c>
      <c r="D16" s="5">
        <v>11</v>
      </c>
      <c r="E16" s="5">
        <v>7</v>
      </c>
      <c r="F16" s="5">
        <v>11</v>
      </c>
      <c r="G16" s="5">
        <v>7.6959064327485383</v>
      </c>
      <c r="H16" s="5">
        <v>7</v>
      </c>
      <c r="I16" s="5">
        <v>5.1169590643274852</v>
      </c>
      <c r="J16" s="5">
        <v>4</v>
      </c>
      <c r="K16" s="5">
        <v>8</v>
      </c>
      <c r="L16" s="5">
        <v>0</v>
      </c>
      <c r="M16" s="5">
        <v>0</v>
      </c>
      <c r="N16" s="5">
        <v>0</v>
      </c>
      <c r="O16" s="5">
        <v>0</v>
      </c>
      <c r="P16" s="5">
        <f>SUM(C16:O16)</f>
        <v>68.812865497076018</v>
      </c>
      <c r="Q16" s="5">
        <f>SUM(C16:K16)</f>
        <v>68.812865497076018</v>
      </c>
      <c r="R16" s="5">
        <f>SUM(L16:O16)</f>
        <v>0</v>
      </c>
      <c r="S16" s="5">
        <v>19</v>
      </c>
      <c r="T16" s="5">
        <f>SUM(Q16:R16)</f>
        <v>68.812865497076018</v>
      </c>
    </row>
    <row r="17" spans="1:20" s="6" customFormat="1" ht="16.5" x14ac:dyDescent="0.35">
      <c r="A17" s="3">
        <v>52001</v>
      </c>
      <c r="B17" s="4" t="s">
        <v>32</v>
      </c>
      <c r="C17" s="5">
        <v>9</v>
      </c>
      <c r="D17" s="5">
        <v>14</v>
      </c>
      <c r="E17" s="5">
        <v>8.506849315068493</v>
      </c>
      <c r="F17" s="5">
        <v>8</v>
      </c>
      <c r="G17" s="5">
        <v>12</v>
      </c>
      <c r="H17" s="5">
        <v>15</v>
      </c>
      <c r="I17" s="5">
        <v>11</v>
      </c>
      <c r="J17" s="5">
        <v>18.397260273972602</v>
      </c>
      <c r="K17" s="5">
        <v>8</v>
      </c>
      <c r="L17" s="5">
        <v>8</v>
      </c>
      <c r="M17" s="5">
        <v>12</v>
      </c>
      <c r="N17" s="5">
        <v>9.1849315068493151</v>
      </c>
      <c r="O17" s="5">
        <v>6</v>
      </c>
      <c r="P17" s="5">
        <f>SUM(C17:O17)</f>
        <v>139.08904109589042</v>
      </c>
      <c r="Q17" s="5">
        <f>SUM(C17:K17)</f>
        <v>103.9041095890411</v>
      </c>
      <c r="R17" s="5">
        <f>SUM(L17:O17)</f>
        <v>35.184931506849317</v>
      </c>
      <c r="S17" s="5">
        <v>0</v>
      </c>
      <c r="T17" s="5">
        <f>SUM(Q17:R17)</f>
        <v>139.08904109589042</v>
      </c>
    </row>
    <row r="18" spans="1:20" s="6" customFormat="1" ht="16.5" x14ac:dyDescent="0.35">
      <c r="A18" s="3">
        <v>4002</v>
      </c>
      <c r="B18" s="4" t="s">
        <v>33</v>
      </c>
      <c r="C18" s="5">
        <v>56.908653421633545</v>
      </c>
      <c r="D18" s="5">
        <v>37.400397350993373</v>
      </c>
      <c r="E18" s="5">
        <v>47.83373068432671</v>
      </c>
      <c r="F18" s="5">
        <v>42.927152317880797</v>
      </c>
      <c r="G18" s="5">
        <v>37.948609271523182</v>
      </c>
      <c r="H18" s="5">
        <v>45.327373068432671</v>
      </c>
      <c r="I18" s="5">
        <v>38.080000000000005</v>
      </c>
      <c r="J18" s="5">
        <v>43.686666666666675</v>
      </c>
      <c r="K18" s="5">
        <v>44.56</v>
      </c>
      <c r="L18" s="5">
        <v>31.644295302013422</v>
      </c>
      <c r="M18" s="5">
        <v>21.906040268456376</v>
      </c>
      <c r="N18" s="5">
        <v>27.14093959731543</v>
      </c>
      <c r="O18" s="5">
        <v>34</v>
      </c>
      <c r="P18" s="5">
        <f>SUM(C18:O18)</f>
        <v>509.36385794924212</v>
      </c>
      <c r="Q18" s="5">
        <f>SUM(C18:K18)</f>
        <v>394.67258278145692</v>
      </c>
      <c r="R18" s="5">
        <f>SUM(L18:O18)</f>
        <v>114.69127516778522</v>
      </c>
      <c r="S18" s="5">
        <v>30.535714285714285</v>
      </c>
      <c r="T18" s="5">
        <f>SUM(Q18:R18)</f>
        <v>509.36385794924217</v>
      </c>
    </row>
    <row r="19" spans="1:20" s="6" customFormat="1" ht="16.5" x14ac:dyDescent="0.35">
      <c r="A19" s="3">
        <v>22001</v>
      </c>
      <c r="B19" s="4" t="s">
        <v>34</v>
      </c>
      <c r="C19" s="5">
        <v>7.2647058823529402</v>
      </c>
      <c r="D19" s="5">
        <v>10.964705882352941</v>
      </c>
      <c r="E19" s="5">
        <v>6.5176470588235293</v>
      </c>
      <c r="F19" s="5">
        <v>10.852941176470589</v>
      </c>
      <c r="G19" s="5">
        <v>6</v>
      </c>
      <c r="H19" s="5">
        <v>8</v>
      </c>
      <c r="I19" s="5">
        <v>5</v>
      </c>
      <c r="J19" s="5">
        <v>6.5833333333333339</v>
      </c>
      <c r="K19" s="5">
        <v>14</v>
      </c>
      <c r="L19" s="5">
        <v>13.854545454545455</v>
      </c>
      <c r="M19" s="5">
        <v>8.5696969696969703</v>
      </c>
      <c r="N19" s="5">
        <v>10.387878787878789</v>
      </c>
      <c r="O19" s="5">
        <v>7</v>
      </c>
      <c r="P19" s="5">
        <f>SUM(C19:O19)</f>
        <v>114.99545454545456</v>
      </c>
      <c r="Q19" s="5">
        <f>SUM(C19:K19)</f>
        <v>75.183333333333337</v>
      </c>
      <c r="R19" s="5">
        <f>SUM(L19:O19)</f>
        <v>39.812121212121212</v>
      </c>
      <c r="S19" s="5">
        <v>4.947058823529412</v>
      </c>
      <c r="T19" s="5">
        <f>SUM(Q19:R19)</f>
        <v>114.99545454545455</v>
      </c>
    </row>
    <row r="20" spans="1:20" s="6" customFormat="1" ht="16.5" x14ac:dyDescent="0.35">
      <c r="A20" s="3">
        <v>49002</v>
      </c>
      <c r="B20" s="4" t="s">
        <v>35</v>
      </c>
      <c r="C20" s="5">
        <v>438.04758620689654</v>
      </c>
      <c r="D20" s="5">
        <v>360.0862068965518</v>
      </c>
      <c r="E20" s="5">
        <v>350.61494252873575</v>
      </c>
      <c r="F20" s="5">
        <v>318.48275862068959</v>
      </c>
      <c r="G20" s="5">
        <v>341.51149425287355</v>
      </c>
      <c r="H20" s="5">
        <v>329.21264367816087</v>
      </c>
      <c r="I20" s="5">
        <v>344.38505747126436</v>
      </c>
      <c r="J20" s="5">
        <v>349.39655172413791</v>
      </c>
      <c r="K20" s="5">
        <v>343.71609195402306</v>
      </c>
      <c r="L20" s="5">
        <v>347.66285714285715</v>
      </c>
      <c r="M20" s="5">
        <v>324.91999999999996</v>
      </c>
      <c r="N20" s="5">
        <v>289.25285714285718</v>
      </c>
      <c r="O20" s="5">
        <v>245.12571428571425</v>
      </c>
      <c r="P20" s="5">
        <f>SUM(C20:O20)</f>
        <v>4382.4147619047617</v>
      </c>
      <c r="Q20" s="5">
        <f>SUM(C20:K20)</f>
        <v>3175.4533333333329</v>
      </c>
      <c r="R20" s="5">
        <f>SUM(L20:O20)</f>
        <v>1206.9614285714288</v>
      </c>
      <c r="S20" s="5">
        <v>48.26950354609928</v>
      </c>
      <c r="T20" s="5">
        <f>SUM(Q20:R20)</f>
        <v>4382.4147619047617</v>
      </c>
    </row>
    <row r="21" spans="1:20" s="6" customFormat="1" ht="16.5" x14ac:dyDescent="0.35">
      <c r="A21" s="3">
        <v>30003</v>
      </c>
      <c r="B21" s="4" t="s">
        <v>36</v>
      </c>
      <c r="C21" s="5">
        <v>23.099415204678362</v>
      </c>
      <c r="D21" s="5">
        <v>27</v>
      </c>
      <c r="E21" s="5">
        <v>28.526315789473685</v>
      </c>
      <c r="F21" s="5">
        <v>22.163877902849613</v>
      </c>
      <c r="G21" s="5">
        <v>21.408680661190548</v>
      </c>
      <c r="H21" s="5">
        <v>22.976878612716764</v>
      </c>
      <c r="I21" s="5">
        <v>25.625730994152047</v>
      </c>
      <c r="J21" s="5">
        <v>26.970760233918131</v>
      </c>
      <c r="K21" s="5">
        <v>29</v>
      </c>
      <c r="L21" s="5">
        <v>17.100000000000001</v>
      </c>
      <c r="M21" s="5">
        <v>20.631578947368421</v>
      </c>
      <c r="N21" s="5">
        <v>30.362573099415204</v>
      </c>
      <c r="O21" s="5">
        <v>17.556140350877193</v>
      </c>
      <c r="P21" s="5">
        <f>SUM(C21:O21)</f>
        <v>312.42195179663997</v>
      </c>
      <c r="Q21" s="5">
        <f>SUM(C21:K21)</f>
        <v>226.77165939897915</v>
      </c>
      <c r="R21" s="5">
        <f>SUM(L21:O21)</f>
        <v>85.65029239766082</v>
      </c>
      <c r="S21" s="5">
        <v>10.654970760233917</v>
      </c>
      <c r="T21" s="5">
        <f>SUM(Q21:R21)</f>
        <v>312.42195179663997</v>
      </c>
    </row>
    <row r="22" spans="1:20" s="6" customFormat="1" ht="16.5" x14ac:dyDescent="0.35">
      <c r="A22" s="3">
        <v>45004</v>
      </c>
      <c r="B22" s="4" t="s">
        <v>37</v>
      </c>
      <c r="C22" s="5">
        <v>33.476470588235294</v>
      </c>
      <c r="D22" s="5">
        <v>31</v>
      </c>
      <c r="E22" s="5">
        <v>44.264705882352942</v>
      </c>
      <c r="F22" s="5">
        <v>34.094117647058823</v>
      </c>
      <c r="G22" s="5">
        <v>35.470588235294116</v>
      </c>
      <c r="H22" s="5">
        <v>33.952941176470588</v>
      </c>
      <c r="I22" s="5">
        <v>38.952941176470588</v>
      </c>
      <c r="J22" s="5">
        <v>30.769411764705886</v>
      </c>
      <c r="K22" s="5">
        <v>29</v>
      </c>
      <c r="L22" s="5">
        <v>34.470588235294116</v>
      </c>
      <c r="M22" s="5">
        <v>22.55294117647059</v>
      </c>
      <c r="N22" s="5">
        <v>25.170588235294119</v>
      </c>
      <c r="O22" s="5">
        <v>20.470588235294116</v>
      </c>
      <c r="P22" s="5">
        <f>SUM(C22:O22)</f>
        <v>413.64588235294116</v>
      </c>
      <c r="Q22" s="5">
        <f>SUM(C22:K22)</f>
        <v>310.9811764705882</v>
      </c>
      <c r="R22" s="5">
        <f>SUM(L22:O22)</f>
        <v>102.66470588235293</v>
      </c>
      <c r="S22" s="5">
        <v>0</v>
      </c>
      <c r="T22" s="5">
        <f>SUM(Q22:R22)</f>
        <v>413.64588235294116</v>
      </c>
    </row>
    <row r="23" spans="1:20" s="6" customFormat="1" ht="16.5" x14ac:dyDescent="0.35">
      <c r="A23" s="3">
        <v>5001</v>
      </c>
      <c r="B23" s="4" t="s">
        <v>38</v>
      </c>
      <c r="C23" s="5">
        <v>335.78317647058816</v>
      </c>
      <c r="D23" s="5">
        <v>241.75882352941176</v>
      </c>
      <c r="E23" s="5">
        <v>271.95435294117647</v>
      </c>
      <c r="F23" s="5">
        <v>264.50588235294123</v>
      </c>
      <c r="G23" s="5">
        <v>249.90588235294115</v>
      </c>
      <c r="H23" s="5">
        <v>243.13323529411764</v>
      </c>
      <c r="I23" s="5">
        <v>322.4617283950617</v>
      </c>
      <c r="J23" s="5">
        <v>249.7154320987654</v>
      </c>
      <c r="K23" s="5">
        <v>276.13339506172838</v>
      </c>
      <c r="L23" s="5">
        <v>280.05017647058821</v>
      </c>
      <c r="M23" s="5">
        <v>233.22588235294114</v>
      </c>
      <c r="N23" s="5">
        <v>225.85647058823523</v>
      </c>
      <c r="O23" s="5">
        <v>204.85764705882335</v>
      </c>
      <c r="P23" s="5">
        <f>SUM(C23:O23)</f>
        <v>3399.3420849673198</v>
      </c>
      <c r="Q23" s="5">
        <f>SUM(C23:K23)</f>
        <v>2455.351908496732</v>
      </c>
      <c r="R23" s="5">
        <f>SUM(L23:O23)</f>
        <v>943.99017647058793</v>
      </c>
      <c r="S23" s="5">
        <v>0</v>
      </c>
      <c r="T23" s="5">
        <f>SUM(Q23:R23)</f>
        <v>3399.3420849673198</v>
      </c>
    </row>
    <row r="24" spans="1:20" s="6" customFormat="1" ht="16.5" x14ac:dyDescent="0.35">
      <c r="A24" s="3">
        <v>26002</v>
      </c>
      <c r="B24" s="4" t="s">
        <v>39</v>
      </c>
      <c r="C24" s="5">
        <v>26.090791738382102</v>
      </c>
      <c r="D24" s="5">
        <v>20.813253012048193</v>
      </c>
      <c r="E24" s="5">
        <v>10.704819277108435</v>
      </c>
      <c r="F24" s="5">
        <v>21.036144578313255</v>
      </c>
      <c r="G24" s="5">
        <v>14</v>
      </c>
      <c r="H24" s="5">
        <v>17.566265060240966</v>
      </c>
      <c r="I24" s="5">
        <v>25.485029940119759</v>
      </c>
      <c r="J24" s="5">
        <v>20.86826347305389</v>
      </c>
      <c r="K24" s="5">
        <v>23.317365269461078</v>
      </c>
      <c r="L24" s="5">
        <v>25.946107784431138</v>
      </c>
      <c r="M24" s="5">
        <v>26.035928143712574</v>
      </c>
      <c r="N24" s="5">
        <v>18.850299401197606</v>
      </c>
      <c r="O24" s="5">
        <v>23.568862275449103</v>
      </c>
      <c r="P24" s="5">
        <f>SUM(C24:O24)</f>
        <v>274.28312995351814</v>
      </c>
      <c r="Q24" s="5">
        <f>SUM(C24:K24)</f>
        <v>179.8819323487277</v>
      </c>
      <c r="R24" s="5">
        <f>SUM(L24:O24)</f>
        <v>94.401197604790426</v>
      </c>
      <c r="S24" s="5">
        <v>11.988372093023255</v>
      </c>
      <c r="T24" s="5">
        <f>SUM(Q24:R24)</f>
        <v>274.28312995351814</v>
      </c>
    </row>
    <row r="25" spans="1:20" s="6" customFormat="1" ht="16.5" x14ac:dyDescent="0.35">
      <c r="A25" s="3">
        <v>43001</v>
      </c>
      <c r="B25" s="4" t="s">
        <v>40</v>
      </c>
      <c r="C25" s="5">
        <v>20.63529411764706</v>
      </c>
      <c r="D25" s="5">
        <v>18.223529411764705</v>
      </c>
      <c r="E25" s="5">
        <v>16.535294117647059</v>
      </c>
      <c r="F25" s="5">
        <v>11.464705882352941</v>
      </c>
      <c r="G25" s="5">
        <v>22.064705882352939</v>
      </c>
      <c r="H25" s="5">
        <v>12.852941176470589</v>
      </c>
      <c r="I25" s="5">
        <v>18.69239766081871</v>
      </c>
      <c r="J25" s="5">
        <v>17.304093567251464</v>
      </c>
      <c r="K25" s="5">
        <v>15.588304093567251</v>
      </c>
      <c r="L25" s="5">
        <v>16.894736842105264</v>
      </c>
      <c r="M25" s="5">
        <v>19.005847953216374</v>
      </c>
      <c r="N25" s="5">
        <v>15.14</v>
      </c>
      <c r="O25" s="5">
        <v>9.3609356725146213</v>
      </c>
      <c r="P25" s="5">
        <f>SUM(C25:O25)</f>
        <v>213.76278637770898</v>
      </c>
      <c r="Q25" s="5">
        <f>SUM(C25:K25)</f>
        <v>153.36126590987271</v>
      </c>
      <c r="R25" s="5">
        <f>SUM(L25:O25)</f>
        <v>60.401520467836257</v>
      </c>
      <c r="S25" s="5">
        <v>6.9170506912442402</v>
      </c>
      <c r="T25" s="5">
        <f>SUM(Q25:R25)</f>
        <v>213.76278637770898</v>
      </c>
    </row>
    <row r="26" spans="1:20" s="6" customFormat="1" ht="16.5" x14ac:dyDescent="0.35">
      <c r="A26" s="3">
        <v>41001</v>
      </c>
      <c r="B26" s="4" t="s">
        <v>41</v>
      </c>
      <c r="C26" s="5">
        <v>77.335294117647067</v>
      </c>
      <c r="D26" s="5">
        <v>64.505882352941171</v>
      </c>
      <c r="E26" s="5">
        <v>52.44705882352941</v>
      </c>
      <c r="F26" s="5">
        <v>65.941176470588232</v>
      </c>
      <c r="G26" s="5">
        <v>64.170588235294119</v>
      </c>
      <c r="H26" s="5">
        <v>73.335294117647067</v>
      </c>
      <c r="I26" s="5">
        <v>72.450292397660803</v>
      </c>
      <c r="J26" s="5">
        <v>69.836124401913878</v>
      </c>
      <c r="K26" s="5">
        <v>75.548910154173299</v>
      </c>
      <c r="L26" s="5">
        <v>79.64313725490203</v>
      </c>
      <c r="M26" s="5">
        <v>58.247997623291724</v>
      </c>
      <c r="N26" s="5">
        <v>56.495008912655976</v>
      </c>
      <c r="O26" s="5">
        <v>72.53847296494358</v>
      </c>
      <c r="P26" s="5">
        <f>SUM(C26:O26)</f>
        <v>882.49523782718848</v>
      </c>
      <c r="Q26" s="5">
        <f>SUM(C26:K26)</f>
        <v>615.57062107139507</v>
      </c>
      <c r="R26" s="5">
        <f>SUM(L26:O26)</f>
        <v>266.92461675579329</v>
      </c>
      <c r="S26" s="5">
        <v>0</v>
      </c>
      <c r="T26" s="5">
        <f>SUM(Q26:R26)</f>
        <v>882.49523782718836</v>
      </c>
    </row>
    <row r="27" spans="1:20" s="6" customFormat="1" ht="16.5" x14ac:dyDescent="0.35">
      <c r="A27" s="3">
        <v>28001</v>
      </c>
      <c r="B27" s="4" t="s">
        <v>42</v>
      </c>
      <c r="C27" s="5">
        <v>26.481481481481481</v>
      </c>
      <c r="D27" s="5">
        <v>24</v>
      </c>
      <c r="E27" s="5">
        <v>27.481481481481481</v>
      </c>
      <c r="F27" s="5">
        <v>20.512345679012345</v>
      </c>
      <c r="G27" s="5">
        <v>23</v>
      </c>
      <c r="H27" s="5">
        <v>23</v>
      </c>
      <c r="I27" s="5">
        <v>26</v>
      </c>
      <c r="J27" s="5">
        <v>23</v>
      </c>
      <c r="K27" s="5">
        <v>29</v>
      </c>
      <c r="L27" s="5">
        <v>14.080246913580247</v>
      </c>
      <c r="M27" s="5">
        <v>23.73456790123457</v>
      </c>
      <c r="N27" s="5">
        <v>20</v>
      </c>
      <c r="O27" s="5">
        <v>16.648148148148149</v>
      </c>
      <c r="P27" s="5">
        <f>SUM(C27:O27)</f>
        <v>296.93827160493828</v>
      </c>
      <c r="Q27" s="5">
        <f>SUM(C27:K27)</f>
        <v>222.47530864197529</v>
      </c>
      <c r="R27" s="5">
        <f>SUM(L27:O27)</f>
        <v>74.462962962962962</v>
      </c>
      <c r="S27" s="5">
        <v>15.06172839506173</v>
      </c>
      <c r="T27" s="5">
        <f>SUM(Q27:R27)</f>
        <v>296.93827160493822</v>
      </c>
    </row>
    <row r="28" spans="1:20" s="6" customFormat="1" ht="16.5" x14ac:dyDescent="0.35">
      <c r="A28" s="3">
        <v>60001</v>
      </c>
      <c r="B28" s="4" t="s">
        <v>43</v>
      </c>
      <c r="C28" s="5">
        <v>25</v>
      </c>
      <c r="D28" s="5">
        <v>17.7</v>
      </c>
      <c r="E28" s="5">
        <v>24</v>
      </c>
      <c r="F28" s="5">
        <v>20.05294117647059</v>
      </c>
      <c r="G28" s="5">
        <v>26.7</v>
      </c>
      <c r="H28" s="5">
        <v>22.076470588235296</v>
      </c>
      <c r="I28" s="5">
        <v>21.906470588235294</v>
      </c>
      <c r="J28" s="5">
        <v>24.076470588235296</v>
      </c>
      <c r="K28" s="5">
        <v>27.694117647058825</v>
      </c>
      <c r="L28" s="5">
        <v>16.623529411764707</v>
      </c>
      <c r="M28" s="5">
        <v>17.247058823529411</v>
      </c>
      <c r="N28" s="5">
        <v>16.130000000000003</v>
      </c>
      <c r="O28" s="5">
        <v>15</v>
      </c>
      <c r="P28" s="5">
        <f>SUM(C28:O28)</f>
        <v>274.20705882352939</v>
      </c>
      <c r="Q28" s="5">
        <f>SUM(C28:K28)</f>
        <v>209.20647058823528</v>
      </c>
      <c r="R28" s="5">
        <f>SUM(L28:O28)</f>
        <v>65.000588235294117</v>
      </c>
      <c r="S28" s="5">
        <v>18.676470588235293</v>
      </c>
      <c r="T28" s="5">
        <f>SUM(Q28:R28)</f>
        <v>274.20705882352939</v>
      </c>
    </row>
    <row r="29" spans="1:20" s="6" customFormat="1" ht="16.5" x14ac:dyDescent="0.35">
      <c r="A29" s="3">
        <v>7001</v>
      </c>
      <c r="B29" s="4" t="s">
        <v>44</v>
      </c>
      <c r="C29" s="5">
        <v>86.308139534883736</v>
      </c>
      <c r="D29" s="5">
        <v>59.651162790697676</v>
      </c>
      <c r="E29" s="5">
        <v>68.368604651162798</v>
      </c>
      <c r="F29" s="5">
        <v>69.651162790697683</v>
      </c>
      <c r="G29" s="5">
        <v>56.255813953488385</v>
      </c>
      <c r="H29" s="5">
        <v>66.094186046511624</v>
      </c>
      <c r="I29" s="5">
        <v>70.907514450867055</v>
      </c>
      <c r="J29" s="5">
        <v>64.812716763005781</v>
      </c>
      <c r="K29" s="5">
        <v>71.312138728323688</v>
      </c>
      <c r="L29" s="5">
        <v>89.779069767441854</v>
      </c>
      <c r="M29" s="5">
        <v>53.025581395348837</v>
      </c>
      <c r="N29" s="5">
        <v>55.170930232558135</v>
      </c>
      <c r="O29" s="5">
        <v>35.389534883720934</v>
      </c>
      <c r="P29" s="5">
        <f>SUM(C29:O29)</f>
        <v>846.72655598870813</v>
      </c>
      <c r="Q29" s="5">
        <f>SUM(C29:K29)</f>
        <v>613.36143970963838</v>
      </c>
      <c r="R29" s="5">
        <f>SUM(L29:O29)</f>
        <v>233.36511627906975</v>
      </c>
      <c r="S29" s="5">
        <v>0</v>
      </c>
      <c r="T29" s="5">
        <f>SUM(Q29:R29)</f>
        <v>846.72655598870813</v>
      </c>
    </row>
    <row r="30" spans="1:20" s="6" customFormat="1" ht="16.5" x14ac:dyDescent="0.35">
      <c r="A30" s="3">
        <v>39001</v>
      </c>
      <c r="B30" s="4" t="s">
        <v>45</v>
      </c>
      <c r="C30" s="5">
        <v>30.845238095238095</v>
      </c>
      <c r="D30" s="5">
        <v>31.166666666666664</v>
      </c>
      <c r="E30" s="5">
        <v>20.845238095238095</v>
      </c>
      <c r="F30" s="5">
        <v>26.5</v>
      </c>
      <c r="G30" s="5">
        <v>29.30952380952381</v>
      </c>
      <c r="H30" s="5">
        <v>23.386904761904763</v>
      </c>
      <c r="I30" s="5">
        <v>42.797619047619051</v>
      </c>
      <c r="J30" s="5">
        <v>24.797619047619047</v>
      </c>
      <c r="K30" s="5">
        <v>27</v>
      </c>
      <c r="L30" s="5">
        <v>112.14285714285715</v>
      </c>
      <c r="M30" s="5">
        <v>68.803571428571416</v>
      </c>
      <c r="N30" s="5">
        <v>57.696428571428569</v>
      </c>
      <c r="O30" s="5">
        <v>48.958333333333336</v>
      </c>
      <c r="P30" s="5">
        <f>SUM(C30:O30)</f>
        <v>544.25</v>
      </c>
      <c r="Q30" s="5">
        <f>SUM(C30:K30)</f>
        <v>256.64880952380952</v>
      </c>
      <c r="R30" s="5">
        <f>SUM(L30:O30)</f>
        <v>287.60119047619042</v>
      </c>
      <c r="S30" s="5">
        <v>37.618809523809524</v>
      </c>
      <c r="T30" s="5">
        <f>SUM(Q30:R30)</f>
        <v>544.25</v>
      </c>
    </row>
    <row r="31" spans="1:20" s="6" customFormat="1" ht="16.5" x14ac:dyDescent="0.35">
      <c r="A31" s="3">
        <v>12002</v>
      </c>
      <c r="B31" s="4" t="s">
        <v>46</v>
      </c>
      <c r="C31" s="5">
        <v>42.920245398773012</v>
      </c>
      <c r="D31" s="5">
        <v>34.086646974172538</v>
      </c>
      <c r="E31" s="5">
        <v>25.925925925925924</v>
      </c>
      <c r="F31" s="5">
        <v>31.876581080057562</v>
      </c>
      <c r="G31" s="5">
        <v>48.487654320987652</v>
      </c>
      <c r="H31" s="5">
        <v>28.277777777777779</v>
      </c>
      <c r="I31" s="5">
        <v>42.395061728395063</v>
      </c>
      <c r="J31" s="5">
        <v>29.518518518518519</v>
      </c>
      <c r="K31" s="5">
        <v>35.253086419753089</v>
      </c>
      <c r="L31" s="5">
        <v>24.171779141104295</v>
      </c>
      <c r="M31" s="5">
        <v>28.981595092024541</v>
      </c>
      <c r="N31" s="5">
        <v>19.871165644171782</v>
      </c>
      <c r="O31" s="5">
        <v>13.000000000000002</v>
      </c>
      <c r="P31" s="5">
        <f>SUM(C31:O31)</f>
        <v>404.76603802166176</v>
      </c>
      <c r="Q31" s="5">
        <f>SUM(C31:K31)</f>
        <v>318.74149814436112</v>
      </c>
      <c r="R31" s="5">
        <f>SUM(L31:O31)</f>
        <v>86.024539877300612</v>
      </c>
      <c r="S31" s="5">
        <v>29.128834355828221</v>
      </c>
      <c r="T31" s="5">
        <f>SUM(Q31:R31)</f>
        <v>404.76603802166176</v>
      </c>
    </row>
    <row r="32" spans="1:20" s="6" customFormat="1" ht="16.5" x14ac:dyDescent="0.35">
      <c r="A32" s="3">
        <v>50005</v>
      </c>
      <c r="B32" s="4" t="s">
        <v>47</v>
      </c>
      <c r="C32" s="5">
        <v>25.666666666666675</v>
      </c>
      <c r="D32" s="5">
        <v>20.470238095238095</v>
      </c>
      <c r="E32" s="5">
        <v>18.535714285714285</v>
      </c>
      <c r="F32" s="5">
        <v>13.952380952380953</v>
      </c>
      <c r="G32" s="5">
        <v>23.119047619047617</v>
      </c>
      <c r="H32" s="5">
        <v>22.408393866020987</v>
      </c>
      <c r="I32" s="5">
        <v>17.261904761904763</v>
      </c>
      <c r="J32" s="5">
        <v>22.178571428571427</v>
      </c>
      <c r="K32" s="5">
        <v>21.666666666666664</v>
      </c>
      <c r="L32" s="5">
        <v>26.655952380952382</v>
      </c>
      <c r="M32" s="5">
        <v>18.886904761904763</v>
      </c>
      <c r="N32" s="5">
        <v>21.892857142857146</v>
      </c>
      <c r="O32" s="5">
        <v>18.905952380952378</v>
      </c>
      <c r="P32" s="5">
        <f>SUM(C32:O32)</f>
        <v>271.60125100887814</v>
      </c>
      <c r="Q32" s="5">
        <f>SUM(C32:K32)</f>
        <v>185.25958434221147</v>
      </c>
      <c r="R32" s="5">
        <f>SUM(L32:O32)</f>
        <v>86.341666666666669</v>
      </c>
      <c r="S32" s="5">
        <v>7.7245508982035931</v>
      </c>
      <c r="T32" s="5">
        <f>SUM(Q32:R32)</f>
        <v>271.60125100887814</v>
      </c>
    </row>
    <row r="33" spans="1:20" s="6" customFormat="1" ht="16.5" x14ac:dyDescent="0.35">
      <c r="A33" s="3">
        <v>59003</v>
      </c>
      <c r="B33" s="4" t="s">
        <v>48</v>
      </c>
      <c r="C33" s="5">
        <v>16.854205974842767</v>
      </c>
      <c r="D33" s="5">
        <v>15.657822327044025</v>
      </c>
      <c r="E33" s="5">
        <v>17.44952830188679</v>
      </c>
      <c r="F33" s="5">
        <v>14.077830188679243</v>
      </c>
      <c r="G33" s="5">
        <v>16.655338050314462</v>
      </c>
      <c r="H33" s="5">
        <v>13</v>
      </c>
      <c r="I33" s="5">
        <v>19.032499999999999</v>
      </c>
      <c r="J33" s="5">
        <v>17</v>
      </c>
      <c r="K33" s="5">
        <v>18.48494496855346</v>
      </c>
      <c r="L33" s="5">
        <v>20.331250000000001</v>
      </c>
      <c r="M33" s="5">
        <v>16.962499999999999</v>
      </c>
      <c r="N33" s="5">
        <v>17.106249999999999</v>
      </c>
      <c r="O33" s="5">
        <v>16.368749999999999</v>
      </c>
      <c r="P33" s="5">
        <f>SUM(C33:O33)</f>
        <v>218.98091981132077</v>
      </c>
      <c r="Q33" s="5">
        <f>SUM(C33:K33)</f>
        <v>148.21216981132076</v>
      </c>
      <c r="R33" s="5">
        <f>SUM(L33:O33)</f>
        <v>70.768750000000011</v>
      </c>
      <c r="S33" s="5">
        <v>8.9622641509433958</v>
      </c>
      <c r="T33" s="5">
        <f>SUM(Q33:R33)</f>
        <v>218.98091981132077</v>
      </c>
    </row>
    <row r="34" spans="1:20" s="6" customFormat="1" ht="16.5" x14ac:dyDescent="0.35">
      <c r="A34" s="3">
        <v>21003</v>
      </c>
      <c r="B34" s="4" t="s">
        <v>49</v>
      </c>
      <c r="C34" s="5">
        <v>24.474285714285713</v>
      </c>
      <c r="D34" s="5">
        <v>13.4</v>
      </c>
      <c r="E34" s="5">
        <v>18.908571428571427</v>
      </c>
      <c r="F34" s="5">
        <v>21.4</v>
      </c>
      <c r="G34" s="5">
        <v>25</v>
      </c>
      <c r="H34" s="5">
        <v>18</v>
      </c>
      <c r="I34" s="5">
        <v>25.28</v>
      </c>
      <c r="J34" s="5">
        <v>13</v>
      </c>
      <c r="K34" s="5">
        <v>16.097142857142856</v>
      </c>
      <c r="L34" s="5">
        <v>14</v>
      </c>
      <c r="M34" s="5">
        <v>22.72</v>
      </c>
      <c r="N34" s="5">
        <v>23.474285714285713</v>
      </c>
      <c r="O34" s="5">
        <v>17</v>
      </c>
      <c r="P34" s="5">
        <f>SUM(C34:O34)</f>
        <v>252.75428571428571</v>
      </c>
      <c r="Q34" s="5">
        <f>SUM(C34:K34)</f>
        <v>175.56</v>
      </c>
      <c r="R34" s="5">
        <f>SUM(L34:O34)</f>
        <v>77.194285714285712</v>
      </c>
      <c r="S34" s="5">
        <v>23.448275862068964</v>
      </c>
      <c r="T34" s="5">
        <f>SUM(Q34:R34)</f>
        <v>252.75428571428571</v>
      </c>
    </row>
    <row r="35" spans="1:20" s="6" customFormat="1" ht="16.5" x14ac:dyDescent="0.35">
      <c r="A35" s="3">
        <v>16001</v>
      </c>
      <c r="B35" s="4" t="s">
        <v>50</v>
      </c>
      <c r="C35" s="5">
        <v>66.82624843386435</v>
      </c>
      <c r="D35" s="5">
        <v>57.553069625917324</v>
      </c>
      <c r="E35" s="5">
        <v>72.06689636656526</v>
      </c>
      <c r="F35" s="5">
        <v>78.640370502953289</v>
      </c>
      <c r="G35" s="5">
        <v>70.187041345981754</v>
      </c>
      <c r="H35" s="5">
        <v>72.063585108287114</v>
      </c>
      <c r="I35" s="5">
        <v>61.137372471809556</v>
      </c>
      <c r="J35" s="5">
        <v>84.740333810631839</v>
      </c>
      <c r="K35" s="5">
        <v>73.61577769822803</v>
      </c>
      <c r="L35" s="5">
        <v>65.092715231788077</v>
      </c>
      <c r="M35" s="5">
        <v>77.880927152317881</v>
      </c>
      <c r="N35" s="5">
        <v>69.116291390728477</v>
      </c>
      <c r="O35" s="5">
        <v>63.242119205298017</v>
      </c>
      <c r="P35" s="5">
        <f>SUM(C35:O35)</f>
        <v>912.16274834437093</v>
      </c>
      <c r="Q35" s="5">
        <f>SUM(C35:K35)</f>
        <v>636.83069536423852</v>
      </c>
      <c r="R35" s="5">
        <f>SUM(L35:O35)</f>
        <v>275.33205298013246</v>
      </c>
      <c r="S35" s="5">
        <v>0</v>
      </c>
      <c r="T35" s="5">
        <f>SUM(Q35:R35)</f>
        <v>912.16274834437104</v>
      </c>
    </row>
    <row r="36" spans="1:20" s="6" customFormat="1" ht="16.5" x14ac:dyDescent="0.35">
      <c r="A36" s="3">
        <v>61008</v>
      </c>
      <c r="B36" s="4" t="s">
        <v>51</v>
      </c>
      <c r="C36" s="5">
        <v>87.930232558139537</v>
      </c>
      <c r="D36" s="5">
        <v>104.85465116279072</v>
      </c>
      <c r="E36" s="5">
        <v>108.12209302325581</v>
      </c>
      <c r="F36" s="5">
        <v>113.11627906976746</v>
      </c>
      <c r="G36" s="5">
        <v>104.39534883720931</v>
      </c>
      <c r="H36" s="5">
        <v>111.83139534883722</v>
      </c>
      <c r="I36" s="5">
        <v>116.37790697674417</v>
      </c>
      <c r="J36" s="5">
        <v>131.05813953488374</v>
      </c>
      <c r="K36" s="5">
        <v>118.48837209302326</v>
      </c>
      <c r="L36" s="5">
        <v>94.470930232558146</v>
      </c>
      <c r="M36" s="5">
        <v>93.598837209302303</v>
      </c>
      <c r="N36" s="5">
        <v>93.249999999999986</v>
      </c>
      <c r="O36" s="5">
        <v>99.808139534883708</v>
      </c>
      <c r="P36" s="5">
        <f>SUM(C36:O36)</f>
        <v>1377.3023255813951</v>
      </c>
      <c r="Q36" s="5">
        <f>SUM(C36:K36)</f>
        <v>996.17441860465112</v>
      </c>
      <c r="R36" s="5">
        <f>SUM(L36:O36)</f>
        <v>381.12790697674416</v>
      </c>
      <c r="S36" s="5">
        <v>0</v>
      </c>
      <c r="T36" s="5">
        <f>SUM(Q36:R36)</f>
        <v>1377.3023255813953</v>
      </c>
    </row>
    <row r="37" spans="1:20" s="6" customFormat="1" ht="16.5" x14ac:dyDescent="0.35">
      <c r="A37" s="3">
        <v>38002</v>
      </c>
      <c r="B37" s="4" t="s">
        <v>52</v>
      </c>
      <c r="C37" s="5">
        <v>14.19548872180451</v>
      </c>
      <c r="D37" s="5">
        <v>24.059171597633135</v>
      </c>
      <c r="E37" s="5">
        <v>25</v>
      </c>
      <c r="F37" s="5">
        <v>25.603550295857989</v>
      </c>
      <c r="G37" s="5">
        <v>18.142011834319526</v>
      </c>
      <c r="H37" s="5">
        <v>27.142011834319526</v>
      </c>
      <c r="I37" s="5">
        <v>30.431137724550897</v>
      </c>
      <c r="J37" s="5">
        <v>13.574850299401197</v>
      </c>
      <c r="K37" s="5">
        <v>16.04191616766467</v>
      </c>
      <c r="L37" s="5">
        <v>24</v>
      </c>
      <c r="M37" s="5">
        <v>19.886227544910181</v>
      </c>
      <c r="N37" s="5">
        <v>16</v>
      </c>
      <c r="O37" s="5">
        <v>20.862275449101798</v>
      </c>
      <c r="P37" s="5">
        <f>SUM(C37:O37)</f>
        <v>274.93864146956344</v>
      </c>
      <c r="Q37" s="5">
        <f>SUM(C37:K37)</f>
        <v>194.19013847555146</v>
      </c>
      <c r="R37" s="5">
        <f>SUM(L37:O37)</f>
        <v>80.748502994011986</v>
      </c>
      <c r="S37" s="5">
        <v>21.556603773584907</v>
      </c>
      <c r="T37" s="5">
        <f>SUM(Q37:R37)</f>
        <v>274.93864146956344</v>
      </c>
    </row>
    <row r="38" spans="1:20" s="6" customFormat="1" ht="16.5" x14ac:dyDescent="0.35">
      <c r="A38" s="3">
        <v>49003</v>
      </c>
      <c r="B38" s="4" t="s">
        <v>53</v>
      </c>
      <c r="C38" s="5">
        <v>125.33720930232559</v>
      </c>
      <c r="D38" s="5">
        <v>69.545465116279075</v>
      </c>
      <c r="E38" s="5">
        <v>69.223488372093016</v>
      </c>
      <c r="F38" s="5">
        <v>78.457674418604668</v>
      </c>
      <c r="G38" s="5">
        <v>66.220930232558146</v>
      </c>
      <c r="H38" s="5">
        <v>70.820809248554909</v>
      </c>
      <c r="I38" s="5">
        <v>72.76098265895952</v>
      </c>
      <c r="J38" s="5">
        <v>85.381395348837202</v>
      </c>
      <c r="K38" s="5">
        <v>65.686046511627907</v>
      </c>
      <c r="L38" s="5">
        <v>62.76523255813953</v>
      </c>
      <c r="M38" s="5">
        <v>74.521918604651162</v>
      </c>
      <c r="N38" s="5">
        <v>74.832499999999996</v>
      </c>
      <c r="O38" s="5">
        <v>70.296627906976752</v>
      </c>
      <c r="P38" s="5">
        <f>SUM(C38:O38)</f>
        <v>985.85028027960755</v>
      </c>
      <c r="Q38" s="5">
        <f>SUM(C38:K38)</f>
        <v>703.43400120984006</v>
      </c>
      <c r="R38" s="5">
        <f>SUM(L38:O38)</f>
        <v>282.41627906976743</v>
      </c>
      <c r="S38" s="5">
        <v>0</v>
      </c>
      <c r="T38" s="5">
        <f>SUM(Q38:R38)</f>
        <v>985.85028027960743</v>
      </c>
    </row>
    <row r="39" spans="1:20" s="6" customFormat="1" ht="16.5" x14ac:dyDescent="0.35">
      <c r="A39" s="3">
        <v>5006</v>
      </c>
      <c r="B39" s="4" t="s">
        <v>54</v>
      </c>
      <c r="C39" s="5">
        <v>27.797687861271676</v>
      </c>
      <c r="D39" s="5">
        <v>33.04624277456648</v>
      </c>
      <c r="E39" s="5">
        <v>27.491329479768787</v>
      </c>
      <c r="F39" s="5">
        <v>27.329479768786129</v>
      </c>
      <c r="G39" s="5">
        <v>22.283236994219653</v>
      </c>
      <c r="H39" s="5">
        <v>33.554913294797686</v>
      </c>
      <c r="I39" s="5">
        <v>28.121387283236995</v>
      </c>
      <c r="J39" s="5">
        <v>18.890173410404625</v>
      </c>
      <c r="K39" s="5">
        <v>26.381502890173412</v>
      </c>
      <c r="L39" s="5">
        <v>38.277456647398843</v>
      </c>
      <c r="M39" s="5">
        <v>28.358381502890175</v>
      </c>
      <c r="N39" s="5">
        <v>23.066184971098266</v>
      </c>
      <c r="O39" s="5">
        <v>25.606936416184968</v>
      </c>
      <c r="P39" s="5">
        <f>SUM(C39:O39)</f>
        <v>360.20491329479768</v>
      </c>
      <c r="Q39" s="5">
        <f>SUM(C39:K39)</f>
        <v>244.89595375722547</v>
      </c>
      <c r="R39" s="5">
        <f>SUM(L39:O39)</f>
        <v>115.30895953757225</v>
      </c>
      <c r="S39" s="5">
        <v>21</v>
      </c>
      <c r="T39" s="5">
        <f>SUM(Q39:R39)</f>
        <v>360.20491329479773</v>
      </c>
    </row>
    <row r="40" spans="1:20" s="6" customFormat="1" ht="16.5" x14ac:dyDescent="0.35">
      <c r="A40" s="3">
        <v>19004</v>
      </c>
      <c r="B40" s="4" t="s">
        <v>55</v>
      </c>
      <c r="C40" s="5">
        <v>47.172413793103445</v>
      </c>
      <c r="D40" s="5">
        <v>42.048275862068962</v>
      </c>
      <c r="E40" s="5">
        <v>31.855172413793106</v>
      </c>
      <c r="F40" s="5">
        <v>33</v>
      </c>
      <c r="G40" s="5">
        <v>37.03448275862069</v>
      </c>
      <c r="H40" s="5">
        <v>52.234482758620686</v>
      </c>
      <c r="I40" s="5">
        <v>38.710344827586205</v>
      </c>
      <c r="J40" s="5">
        <v>44.627586206896559</v>
      </c>
      <c r="K40" s="5">
        <v>41</v>
      </c>
      <c r="L40" s="5">
        <v>38</v>
      </c>
      <c r="M40" s="5">
        <v>32.489655172413791</v>
      </c>
      <c r="N40" s="5">
        <v>31.194827586206898</v>
      </c>
      <c r="O40" s="5">
        <v>31</v>
      </c>
      <c r="P40" s="5">
        <f>SUM(C40:O40)</f>
        <v>500.36724137931037</v>
      </c>
      <c r="Q40" s="5">
        <f>SUM(C40:K40)</f>
        <v>367.6827586206897</v>
      </c>
      <c r="R40" s="5">
        <f>SUM(L40:O40)</f>
        <v>132.68448275862067</v>
      </c>
      <c r="S40" s="5">
        <v>24.468965517241379</v>
      </c>
      <c r="T40" s="5">
        <f>SUM(Q40:R40)</f>
        <v>500.36724137931037</v>
      </c>
    </row>
    <row r="41" spans="1:20" s="6" customFormat="1" ht="16.5" x14ac:dyDescent="0.35">
      <c r="A41" s="3">
        <v>56002</v>
      </c>
      <c r="B41" s="4" t="s">
        <v>56</v>
      </c>
      <c r="C41" s="5">
        <v>14.625806451612902</v>
      </c>
      <c r="D41" s="5">
        <v>11</v>
      </c>
      <c r="E41" s="5">
        <v>9.1032258064516132</v>
      </c>
      <c r="F41" s="5">
        <v>13</v>
      </c>
      <c r="G41" s="5">
        <v>12</v>
      </c>
      <c r="H41" s="5">
        <v>12.019354838709678</v>
      </c>
      <c r="I41" s="5">
        <v>16.625806451612902</v>
      </c>
      <c r="J41" s="5">
        <v>13.655629139072847</v>
      </c>
      <c r="K41" s="5">
        <v>8.9933774834437088</v>
      </c>
      <c r="L41" s="5">
        <v>10.056996368297373</v>
      </c>
      <c r="M41" s="5">
        <v>8.0432386242255944</v>
      </c>
      <c r="N41" s="5">
        <v>6.8901516769920956</v>
      </c>
      <c r="O41" s="5">
        <v>9.127323221533862</v>
      </c>
      <c r="P41" s="5">
        <f>SUM(C41:O41)</f>
        <v>145.14091006195258</v>
      </c>
      <c r="Q41" s="5">
        <f>SUM(C41:K41)</f>
        <v>111.02320017090365</v>
      </c>
      <c r="R41" s="5">
        <f>SUM(L41:O41)</f>
        <v>34.117709891048925</v>
      </c>
      <c r="S41" s="5">
        <v>5.9740932642487046</v>
      </c>
      <c r="T41" s="5">
        <f>SUM(Q41:R41)</f>
        <v>145.14091006195258</v>
      </c>
    </row>
    <row r="42" spans="1:20" s="6" customFormat="1" ht="16.5" x14ac:dyDescent="0.35">
      <c r="A42" s="3">
        <v>51001</v>
      </c>
      <c r="B42" s="4" t="s">
        <v>57</v>
      </c>
      <c r="C42" s="5">
        <v>226.01250000000007</v>
      </c>
      <c r="D42" s="5">
        <v>245.18125000000003</v>
      </c>
      <c r="E42" s="5">
        <v>219.8</v>
      </c>
      <c r="F42" s="5">
        <v>227.85000000000008</v>
      </c>
      <c r="G42" s="5">
        <v>233.77500000000009</v>
      </c>
      <c r="H42" s="5">
        <v>234.92500000000004</v>
      </c>
      <c r="I42" s="5">
        <v>213.61212121212128</v>
      </c>
      <c r="J42" s="5">
        <v>232.70909090909089</v>
      </c>
      <c r="K42" s="5">
        <v>202.1393939393939</v>
      </c>
      <c r="L42" s="5">
        <v>254.93333333333339</v>
      </c>
      <c r="M42" s="5">
        <v>197.81818181818178</v>
      </c>
      <c r="N42" s="5">
        <v>146.12727272727275</v>
      </c>
      <c r="O42" s="5">
        <v>143.65454545454557</v>
      </c>
      <c r="P42" s="5">
        <f>SUM(C42:O42)</f>
        <v>2778.5376893939401</v>
      </c>
      <c r="Q42" s="5">
        <f>SUM(C42:K42)</f>
        <v>2036.0043560606064</v>
      </c>
      <c r="R42" s="5">
        <f>SUM(L42:O42)</f>
        <v>742.53333333333342</v>
      </c>
      <c r="S42" s="5">
        <v>17.691666666666663</v>
      </c>
      <c r="T42" s="5">
        <f>SUM(Q42:R42)</f>
        <v>2778.5376893939397</v>
      </c>
    </row>
    <row r="43" spans="1:20" s="6" customFormat="1" ht="16.5" x14ac:dyDescent="0.35">
      <c r="A43" s="3">
        <v>64002</v>
      </c>
      <c r="B43" s="4" t="s">
        <v>58</v>
      </c>
      <c r="C43" s="5">
        <v>42.94086021505376</v>
      </c>
      <c r="D43" s="5">
        <v>16.753012048192772</v>
      </c>
      <c r="E43" s="5">
        <v>28.421686746987955</v>
      </c>
      <c r="F43" s="5">
        <v>25.30120481927711</v>
      </c>
      <c r="G43" s="5">
        <v>26.120481927710845</v>
      </c>
      <c r="H43" s="5">
        <v>21.156626506024097</v>
      </c>
      <c r="I43" s="5">
        <v>43.144578313253</v>
      </c>
      <c r="J43" s="5">
        <v>42.644578313253014</v>
      </c>
      <c r="K43" s="5">
        <v>31.512048192771086</v>
      </c>
      <c r="L43" s="5">
        <v>35.156626506024097</v>
      </c>
      <c r="M43" s="5">
        <v>17.626506024096383</v>
      </c>
      <c r="N43" s="5">
        <v>19.680722891566269</v>
      </c>
      <c r="O43" s="5">
        <v>25.963855421686745</v>
      </c>
      <c r="P43" s="5">
        <f>SUM(C43:O43)</f>
        <v>376.42278792589713</v>
      </c>
      <c r="Q43" s="5">
        <f>SUM(C43:K43)</f>
        <v>277.99507708252361</v>
      </c>
      <c r="R43" s="5">
        <f>SUM(L43:O43)</f>
        <v>98.427710843373504</v>
      </c>
      <c r="S43" s="5">
        <v>17.052631578947366</v>
      </c>
      <c r="T43" s="5">
        <f>SUM(Q43:R43)</f>
        <v>376.42278792589713</v>
      </c>
    </row>
    <row r="44" spans="1:20" s="6" customFormat="1" ht="16.5" x14ac:dyDescent="0.35">
      <c r="A44" s="3">
        <v>20001</v>
      </c>
      <c r="B44" s="4" t="s">
        <v>59</v>
      </c>
      <c r="C44" s="5">
        <v>80.957831325301186</v>
      </c>
      <c r="D44" s="5">
        <v>1</v>
      </c>
      <c r="E44" s="5">
        <v>4</v>
      </c>
      <c r="F44" s="5">
        <v>19.777108433734938</v>
      </c>
      <c r="G44" s="5">
        <v>69.795180722891573</v>
      </c>
      <c r="H44" s="5">
        <v>77.180722891566262</v>
      </c>
      <c r="I44" s="5">
        <v>51.668674698795172</v>
      </c>
      <c r="J44" s="5">
        <v>2</v>
      </c>
      <c r="K44" s="5">
        <v>1</v>
      </c>
      <c r="L44" s="5">
        <v>3.1566265060240961</v>
      </c>
      <c r="M44" s="5">
        <v>5.9024096385542171</v>
      </c>
      <c r="N44" s="5">
        <v>2</v>
      </c>
      <c r="O44" s="5">
        <v>3.9334939759036147</v>
      </c>
      <c r="P44" s="5">
        <f>SUM(C44:O44)</f>
        <v>322.37204819277105</v>
      </c>
      <c r="Q44" s="5">
        <f>SUM(C44:K44)</f>
        <v>307.3795180722891</v>
      </c>
      <c r="R44" s="5">
        <f>SUM(L44:O44)</f>
        <v>14.992530120481927</v>
      </c>
      <c r="S44" s="5">
        <v>0</v>
      </c>
      <c r="T44" s="5">
        <f>SUM(Q44:R44)</f>
        <v>322.37204819277105</v>
      </c>
    </row>
    <row r="45" spans="1:20" s="6" customFormat="1" ht="16.5" x14ac:dyDescent="0.35">
      <c r="A45" s="3">
        <v>23001</v>
      </c>
      <c r="B45" s="4" t="s">
        <v>60</v>
      </c>
      <c r="C45" s="5">
        <v>15.211267605633802</v>
      </c>
      <c r="D45" s="5">
        <v>13.176056338028168</v>
      </c>
      <c r="E45" s="5">
        <v>12</v>
      </c>
      <c r="F45" s="5">
        <v>10.971830985915492</v>
      </c>
      <c r="G45" s="5">
        <v>10</v>
      </c>
      <c r="H45" s="5">
        <v>6.471830985915493</v>
      </c>
      <c r="I45" s="5">
        <v>12.055172413793104</v>
      </c>
      <c r="J45" s="5">
        <v>15.875862068965517</v>
      </c>
      <c r="K45" s="5">
        <v>18.600000000000001</v>
      </c>
      <c r="L45" s="5">
        <v>13.814569536423841</v>
      </c>
      <c r="M45" s="5">
        <v>14.092715231788079</v>
      </c>
      <c r="N45" s="5">
        <v>11.258278145695364</v>
      </c>
      <c r="O45" s="5">
        <v>4.8013245033112586</v>
      </c>
      <c r="P45" s="5">
        <f>SUM(C45:O45)</f>
        <v>158.3289078154701</v>
      </c>
      <c r="Q45" s="5">
        <f>SUM(C45:K45)</f>
        <v>114.36202039825156</v>
      </c>
      <c r="R45" s="5">
        <f>SUM(L45:O45)</f>
        <v>43.966887417218537</v>
      </c>
      <c r="S45" s="5">
        <v>0.30985915492957744</v>
      </c>
      <c r="T45" s="5">
        <f>SUM(Q45:R45)</f>
        <v>158.3289078154701</v>
      </c>
    </row>
    <row r="46" spans="1:20" s="6" customFormat="1" ht="16.5" x14ac:dyDescent="0.35">
      <c r="A46" s="3">
        <v>22005</v>
      </c>
      <c r="B46" s="4" t="s">
        <v>61</v>
      </c>
      <c r="C46" s="5">
        <v>11.172661870503598</v>
      </c>
      <c r="D46" s="5">
        <v>10.985611510791369</v>
      </c>
      <c r="E46" s="5">
        <v>12</v>
      </c>
      <c r="F46" s="5">
        <v>9.1510791366906492</v>
      </c>
      <c r="G46" s="5">
        <v>9.115107913669064</v>
      </c>
      <c r="H46" s="5">
        <v>13.309352517985612</v>
      </c>
      <c r="I46" s="5">
        <v>9.1654676258992804</v>
      </c>
      <c r="J46" s="5">
        <v>9.1654676258992804</v>
      </c>
      <c r="K46" s="5">
        <v>5.6762589928057556</v>
      </c>
      <c r="L46" s="5">
        <v>8.3093525179856123</v>
      </c>
      <c r="M46" s="5">
        <v>6</v>
      </c>
      <c r="N46" s="5">
        <v>9.4460431654676267</v>
      </c>
      <c r="O46" s="5">
        <v>7</v>
      </c>
      <c r="P46" s="5">
        <f>SUM(C46:O46)</f>
        <v>120.49640287769786</v>
      </c>
      <c r="Q46" s="5">
        <f>SUM(C46:K46)</f>
        <v>89.741007194244617</v>
      </c>
      <c r="R46" s="5">
        <f>SUM(L46:O46)</f>
        <v>30.755395683453237</v>
      </c>
      <c r="S46" s="5">
        <v>11.079136690647482</v>
      </c>
      <c r="T46" s="5">
        <f>SUM(Q46:R46)</f>
        <v>120.49640287769785</v>
      </c>
    </row>
    <row r="47" spans="1:20" s="6" customFormat="1" ht="16.5" x14ac:dyDescent="0.35">
      <c r="A47" s="3">
        <v>16002</v>
      </c>
      <c r="B47" s="4" t="s">
        <v>62</v>
      </c>
      <c r="C47" s="5">
        <v>2</v>
      </c>
      <c r="D47" s="5">
        <v>0</v>
      </c>
      <c r="E47" s="5">
        <v>1</v>
      </c>
      <c r="F47" s="5">
        <v>0</v>
      </c>
      <c r="G47" s="5">
        <v>1.204225352112676</v>
      </c>
      <c r="H47" s="5">
        <v>0.20422535211267609</v>
      </c>
      <c r="I47" s="5">
        <v>0</v>
      </c>
      <c r="J47" s="5">
        <v>0</v>
      </c>
      <c r="K47" s="5">
        <v>1.204225352112676</v>
      </c>
      <c r="L47" s="5">
        <v>2</v>
      </c>
      <c r="M47" s="5">
        <v>1</v>
      </c>
      <c r="N47" s="5">
        <v>1</v>
      </c>
      <c r="O47" s="5">
        <v>0</v>
      </c>
      <c r="P47" s="5">
        <v>0</v>
      </c>
      <c r="Q47" s="5">
        <f>SUM(C47:K47)</f>
        <v>5.612676056338028</v>
      </c>
      <c r="R47" s="5">
        <f>SUM(L47:O47)</f>
        <v>4</v>
      </c>
      <c r="S47" s="5">
        <v>2.4475524475524475</v>
      </c>
      <c r="T47" s="5">
        <f>SUM(Q47:R47)</f>
        <v>9.612676056338028</v>
      </c>
    </row>
    <row r="48" spans="1:20" s="6" customFormat="1" ht="16.5" x14ac:dyDescent="0.35">
      <c r="A48" s="3">
        <v>61007</v>
      </c>
      <c r="B48" s="4" t="s">
        <v>63</v>
      </c>
      <c r="C48" s="5">
        <v>75.171597633136088</v>
      </c>
      <c r="D48" s="5">
        <v>52.068047337278109</v>
      </c>
      <c r="E48" s="5">
        <v>49.727810650887577</v>
      </c>
      <c r="F48" s="5">
        <v>48.692307692307693</v>
      </c>
      <c r="G48" s="5">
        <v>46.934911242603555</v>
      </c>
      <c r="H48" s="5">
        <v>60.331360946745562</v>
      </c>
      <c r="I48" s="5">
        <v>55</v>
      </c>
      <c r="J48" s="5">
        <v>53.355029585798817</v>
      </c>
      <c r="K48" s="5">
        <v>46.745562130177511</v>
      </c>
      <c r="L48" s="5">
        <v>59.437869822485204</v>
      </c>
      <c r="M48" s="5">
        <v>44.940828402366861</v>
      </c>
      <c r="N48" s="5">
        <v>45.171597633136095</v>
      </c>
      <c r="O48" s="5">
        <v>54.319526627218934</v>
      </c>
      <c r="P48" s="5">
        <f>SUM(C48:O48)</f>
        <v>691.89644970414201</v>
      </c>
      <c r="Q48" s="5">
        <f>SUM(C48:K48)</f>
        <v>488.02662721893495</v>
      </c>
      <c r="R48" s="5">
        <f>SUM(L48:O48)</f>
        <v>203.86982248520707</v>
      </c>
      <c r="S48" s="5">
        <v>0</v>
      </c>
      <c r="T48" s="5">
        <f>SUM(Q48:R48)</f>
        <v>691.89644970414201</v>
      </c>
    </row>
    <row r="49" spans="1:20" s="6" customFormat="1" ht="16.5" x14ac:dyDescent="0.35">
      <c r="A49" s="3">
        <v>5003</v>
      </c>
      <c r="B49" s="4" t="s">
        <v>64</v>
      </c>
      <c r="C49" s="5">
        <v>44.384615384615387</v>
      </c>
      <c r="D49" s="5">
        <v>30.017751479289942</v>
      </c>
      <c r="E49" s="5">
        <v>27.65680473372781</v>
      </c>
      <c r="F49" s="5">
        <v>26.272189349112423</v>
      </c>
      <c r="G49" s="5">
        <v>30.550295857988168</v>
      </c>
      <c r="H49" s="5">
        <v>23</v>
      </c>
      <c r="I49" s="5">
        <v>24.999999999999996</v>
      </c>
      <c r="J49" s="5">
        <v>35.065088757396452</v>
      </c>
      <c r="K49" s="5">
        <v>37.887573964497037</v>
      </c>
      <c r="L49" s="5">
        <v>39.497041420118336</v>
      </c>
      <c r="M49" s="5">
        <v>24.828402366863905</v>
      </c>
      <c r="N49" s="5">
        <v>20.80473372781065</v>
      </c>
      <c r="O49" s="5">
        <v>23.994082840236686</v>
      </c>
      <c r="P49" s="5">
        <f>SUM(C49:O49)</f>
        <v>388.95857988165676</v>
      </c>
      <c r="Q49" s="5">
        <f>SUM(C49:K49)</f>
        <v>279.83431952662727</v>
      </c>
      <c r="R49" s="5">
        <f>SUM(L49:O49)</f>
        <v>109.12426035502959</v>
      </c>
      <c r="S49" s="5">
        <v>24.118343195266277</v>
      </c>
      <c r="T49" s="5">
        <f>SUM(Q49:R49)</f>
        <v>388.95857988165687</v>
      </c>
    </row>
    <row r="50" spans="1:20" s="6" customFormat="1" ht="16.5" x14ac:dyDescent="0.35">
      <c r="A50" s="3">
        <v>28002</v>
      </c>
      <c r="B50" s="4" t="s">
        <v>65</v>
      </c>
      <c r="C50" s="5">
        <v>22.310975609756099</v>
      </c>
      <c r="D50" s="5">
        <v>19.75</v>
      </c>
      <c r="E50" s="5">
        <v>18.475609756097558</v>
      </c>
      <c r="F50" s="5">
        <v>19</v>
      </c>
      <c r="G50" s="5">
        <v>20</v>
      </c>
      <c r="H50" s="5">
        <v>21.908536585365855</v>
      </c>
      <c r="I50" s="5">
        <v>16.621951219512194</v>
      </c>
      <c r="J50" s="5">
        <v>20</v>
      </c>
      <c r="K50" s="5">
        <v>27</v>
      </c>
      <c r="L50" s="5">
        <v>17.396341463414636</v>
      </c>
      <c r="M50" s="5">
        <v>13.195121951219512</v>
      </c>
      <c r="N50" s="5">
        <v>23.347560975609756</v>
      </c>
      <c r="O50" s="5">
        <v>22</v>
      </c>
      <c r="P50" s="5">
        <f>SUM(C50:O50)</f>
        <v>261.0060975609756</v>
      </c>
      <c r="Q50" s="5">
        <f>SUM(C50:K50)</f>
        <v>185.0670731707317</v>
      </c>
      <c r="R50" s="5">
        <f>SUM(L50:O50)</f>
        <v>75.939024390243901</v>
      </c>
      <c r="S50" s="5">
        <v>14.167701863354038</v>
      </c>
      <c r="T50" s="5">
        <f>SUM(Q50:R50)</f>
        <v>261.0060975609756</v>
      </c>
    </row>
    <row r="51" spans="1:20" s="6" customFormat="1" ht="16.5" x14ac:dyDescent="0.35">
      <c r="A51" s="3">
        <v>17001</v>
      </c>
      <c r="B51" s="4" t="s">
        <v>66</v>
      </c>
      <c r="C51" s="5">
        <v>25</v>
      </c>
      <c r="D51" s="5">
        <v>25</v>
      </c>
      <c r="E51" s="5">
        <v>20.65680473372781</v>
      </c>
      <c r="F51" s="5">
        <v>16</v>
      </c>
      <c r="G51" s="5">
        <v>19</v>
      </c>
      <c r="H51" s="5">
        <v>17.514792899408285</v>
      </c>
      <c r="I51" s="5">
        <v>26</v>
      </c>
      <c r="J51" s="5">
        <v>24.5</v>
      </c>
      <c r="K51" s="5">
        <v>18</v>
      </c>
      <c r="L51" s="5">
        <v>23.733727810650887</v>
      </c>
      <c r="M51" s="5">
        <v>16</v>
      </c>
      <c r="N51" s="5">
        <v>19</v>
      </c>
      <c r="O51" s="5">
        <v>21</v>
      </c>
      <c r="P51" s="5">
        <f>SUM(C51:O51)</f>
        <v>271.40532544378698</v>
      </c>
      <c r="Q51" s="5">
        <f>SUM(C51:K51)</f>
        <v>191.67159763313609</v>
      </c>
      <c r="R51" s="5">
        <f>SUM(L51:O51)</f>
        <v>79.73372781065089</v>
      </c>
      <c r="S51" s="5">
        <v>11.675524475524476</v>
      </c>
      <c r="T51" s="5">
        <f>SUM(Q51:R51)</f>
        <v>271.40532544378698</v>
      </c>
    </row>
    <row r="52" spans="1:20" s="6" customFormat="1" ht="16.5" x14ac:dyDescent="0.35">
      <c r="A52" s="3">
        <v>44001</v>
      </c>
      <c r="B52" s="4" t="s">
        <v>67</v>
      </c>
      <c r="C52" s="5">
        <v>15.373809523809523</v>
      </c>
      <c r="D52" s="5">
        <v>15.422619047619047</v>
      </c>
      <c r="E52" s="5">
        <v>6.8690476190476186</v>
      </c>
      <c r="F52" s="5">
        <v>15.1</v>
      </c>
      <c r="G52" s="5">
        <v>11</v>
      </c>
      <c r="H52" s="5">
        <v>15</v>
      </c>
      <c r="I52" s="5">
        <v>9</v>
      </c>
      <c r="J52" s="5">
        <v>7</v>
      </c>
      <c r="K52" s="5">
        <v>9.803571428571427</v>
      </c>
      <c r="L52" s="5">
        <v>11.982142857142858</v>
      </c>
      <c r="M52" s="5">
        <v>10.036309523809523</v>
      </c>
      <c r="N52" s="5">
        <v>11</v>
      </c>
      <c r="O52" s="5">
        <v>11</v>
      </c>
      <c r="P52" s="5">
        <f>SUM(C52:O52)</f>
        <v>148.58750000000001</v>
      </c>
      <c r="Q52" s="5">
        <f>SUM(C52:K52)</f>
        <v>104.56904761904762</v>
      </c>
      <c r="R52" s="5">
        <f>SUM(L52:O52)</f>
        <v>44.018452380952382</v>
      </c>
      <c r="S52" s="5">
        <v>16</v>
      </c>
      <c r="T52" s="5">
        <f>SUM(Q52:R52)</f>
        <v>148.58750000000001</v>
      </c>
    </row>
    <row r="53" spans="1:20" s="6" customFormat="1" ht="16.5" x14ac:dyDescent="0.35">
      <c r="A53" s="3">
        <v>46002</v>
      </c>
      <c r="B53" s="4" t="s">
        <v>68</v>
      </c>
      <c r="C53" s="5">
        <v>13</v>
      </c>
      <c r="D53" s="5">
        <v>9</v>
      </c>
      <c r="E53" s="5">
        <v>6.7847222222222223</v>
      </c>
      <c r="F53" s="5">
        <v>11</v>
      </c>
      <c r="G53" s="5">
        <v>11</v>
      </c>
      <c r="H53" s="5">
        <v>9.5</v>
      </c>
      <c r="I53" s="5">
        <v>16.5</v>
      </c>
      <c r="J53" s="5">
        <v>15.986111111111111</v>
      </c>
      <c r="K53" s="5">
        <v>14</v>
      </c>
      <c r="L53" s="5">
        <v>15.986111111111111</v>
      </c>
      <c r="M53" s="5">
        <v>13</v>
      </c>
      <c r="N53" s="5">
        <v>20.930555555555557</v>
      </c>
      <c r="O53" s="5">
        <v>17.965277777777779</v>
      </c>
      <c r="P53" s="5">
        <f>SUM(C53:O53)</f>
        <v>174.65277777777777</v>
      </c>
      <c r="Q53" s="5">
        <f>SUM(C53:K53)</f>
        <v>106.77083333333334</v>
      </c>
      <c r="R53" s="5">
        <f>SUM(L53:O53)</f>
        <v>67.881944444444457</v>
      </c>
      <c r="S53" s="5">
        <v>0</v>
      </c>
      <c r="T53" s="5">
        <f>SUM(Q53:R53)</f>
        <v>174.6527777777778</v>
      </c>
    </row>
    <row r="54" spans="1:20" s="6" customFormat="1" ht="16.5" x14ac:dyDescent="0.35">
      <c r="A54" s="3">
        <v>24004</v>
      </c>
      <c r="B54" s="4" t="s">
        <v>69</v>
      </c>
      <c r="C54" s="5">
        <v>57.063291139240512</v>
      </c>
      <c r="D54" s="5">
        <v>25.974683544303801</v>
      </c>
      <c r="E54" s="5">
        <v>18.9873417721519</v>
      </c>
      <c r="F54" s="5">
        <v>26.949367088607602</v>
      </c>
      <c r="G54" s="5">
        <v>28.126582278481013</v>
      </c>
      <c r="H54" s="5">
        <v>21.924050632911403</v>
      </c>
      <c r="I54" s="5">
        <v>20.126582278481013</v>
      </c>
      <c r="J54" s="5">
        <v>30.867088607594948</v>
      </c>
      <c r="K54" s="5">
        <v>29.322784810126585</v>
      </c>
      <c r="L54" s="5">
        <v>12.943037974683545</v>
      </c>
      <c r="M54" s="5">
        <v>20</v>
      </c>
      <c r="N54" s="5">
        <v>21</v>
      </c>
      <c r="O54" s="5">
        <v>18</v>
      </c>
      <c r="P54" s="5">
        <f>SUM(C54:O54)</f>
        <v>331.28481012658227</v>
      </c>
      <c r="Q54" s="5">
        <f>SUM(C54:K54)</f>
        <v>259.34177215189874</v>
      </c>
      <c r="R54" s="5">
        <f>SUM(L54:O54)</f>
        <v>71.943037974683548</v>
      </c>
      <c r="S54" s="5">
        <v>24.443037974683545</v>
      </c>
      <c r="T54" s="5">
        <f>SUM(Q54:R54)</f>
        <v>331.28481012658227</v>
      </c>
    </row>
    <row r="55" spans="1:20" s="6" customFormat="1" ht="16.5" x14ac:dyDescent="0.35">
      <c r="A55" s="3">
        <v>50003</v>
      </c>
      <c r="B55" s="4" t="s">
        <v>70</v>
      </c>
      <c r="C55" s="5">
        <v>66.857091215809135</v>
      </c>
      <c r="D55" s="5">
        <v>50.694300518134717</v>
      </c>
      <c r="E55" s="5">
        <v>48.316062176165801</v>
      </c>
      <c r="F55" s="5">
        <v>57.119170984455955</v>
      </c>
      <c r="G55" s="5">
        <v>52.487046632124354</v>
      </c>
      <c r="H55" s="5">
        <v>54.639393939393941</v>
      </c>
      <c r="I55" s="5">
        <v>58.727272727272727</v>
      </c>
      <c r="J55" s="5">
        <v>69.599999999999994</v>
      </c>
      <c r="K55" s="5">
        <v>51.812121212121205</v>
      </c>
      <c r="L55" s="5">
        <v>62.333333333333336</v>
      </c>
      <c r="M55" s="5">
        <v>41.424242424242422</v>
      </c>
      <c r="N55" s="5">
        <v>43.575757575757578</v>
      </c>
      <c r="O55" s="5">
        <v>32.843636363636364</v>
      </c>
      <c r="P55" s="5">
        <f>SUM(C55:O55)</f>
        <v>690.42942910244756</v>
      </c>
      <c r="Q55" s="5">
        <f>SUM(C55:K55)</f>
        <v>510.25245940547785</v>
      </c>
      <c r="R55" s="5">
        <f>SUM(L55:O55)</f>
        <v>180.17696969696968</v>
      </c>
      <c r="S55" s="5">
        <v>0</v>
      </c>
      <c r="T55" s="5">
        <f>SUM(Q55:R55)</f>
        <v>690.42942910244756</v>
      </c>
    </row>
    <row r="56" spans="1:20" s="6" customFormat="1" ht="16.5" x14ac:dyDescent="0.35">
      <c r="A56" s="3">
        <v>14001</v>
      </c>
      <c r="B56" s="4" t="s">
        <v>71</v>
      </c>
      <c r="C56" s="5">
        <v>25</v>
      </c>
      <c r="D56" s="5">
        <v>20</v>
      </c>
      <c r="E56" s="5">
        <v>15.964285714285714</v>
      </c>
      <c r="F56" s="5">
        <v>23.482142857142858</v>
      </c>
      <c r="G56" s="5">
        <v>26</v>
      </c>
      <c r="H56" s="5">
        <v>24</v>
      </c>
      <c r="I56" s="5">
        <v>20</v>
      </c>
      <c r="J56" s="5">
        <v>21.988095238095237</v>
      </c>
      <c r="K56" s="5">
        <v>25</v>
      </c>
      <c r="L56" s="5">
        <v>19.93452380952381</v>
      </c>
      <c r="M56" s="5">
        <v>18.613095238095237</v>
      </c>
      <c r="N56" s="5">
        <v>17.458333333333336</v>
      </c>
      <c r="O56" s="5">
        <v>15.144761904761905</v>
      </c>
      <c r="P56" s="5">
        <f>SUM(C56:O56)</f>
        <v>272.58523809523803</v>
      </c>
      <c r="Q56" s="5">
        <f>SUM(C56:K56)</f>
        <v>201.4345238095238</v>
      </c>
      <c r="R56" s="5">
        <f>SUM(L56:O56)</f>
        <v>71.150714285714287</v>
      </c>
      <c r="S56" s="5">
        <v>18.404761904761905</v>
      </c>
      <c r="T56" s="5">
        <f>SUM(Q56:R56)</f>
        <v>272.58523809523808</v>
      </c>
    </row>
    <row r="57" spans="1:20" s="6" customFormat="1" ht="16.5" x14ac:dyDescent="0.35">
      <c r="A57" s="3">
        <v>6002</v>
      </c>
      <c r="B57" s="4" t="s">
        <v>72</v>
      </c>
      <c r="C57" s="5">
        <v>5.3557046979865772</v>
      </c>
      <c r="D57" s="5">
        <v>3.0469798657718119</v>
      </c>
      <c r="E57" s="5">
        <v>9.375838926174497</v>
      </c>
      <c r="F57" s="5">
        <v>10.724832214765101</v>
      </c>
      <c r="G57" s="5">
        <v>13.577181208053689</v>
      </c>
      <c r="H57" s="5">
        <v>11.496644295302014</v>
      </c>
      <c r="I57" s="5">
        <v>17.577181208053691</v>
      </c>
      <c r="J57" s="5">
        <v>12.48407643312102</v>
      </c>
      <c r="K57" s="5">
        <v>22.197452229299362</v>
      </c>
      <c r="L57" s="5">
        <v>11.197278911564625</v>
      </c>
      <c r="M57" s="5">
        <v>16.156462585034014</v>
      </c>
      <c r="N57" s="5">
        <v>7.2448979591836737</v>
      </c>
      <c r="O57" s="5">
        <v>11.489795918367347</v>
      </c>
      <c r="P57" s="5">
        <f>SUM(C57:O57)</f>
        <v>151.92432645267741</v>
      </c>
      <c r="Q57" s="5">
        <f>SUM(C57:K57)</f>
        <v>105.83589107852775</v>
      </c>
      <c r="R57" s="5">
        <f>SUM(L57:O57)</f>
        <v>46.088435374149661</v>
      </c>
      <c r="S57" s="5">
        <v>0</v>
      </c>
      <c r="T57" s="5">
        <f>SUM(Q57:R57)</f>
        <v>151.92432645267741</v>
      </c>
    </row>
    <row r="58" spans="1:20" s="6" customFormat="1" ht="16.5" x14ac:dyDescent="0.35">
      <c r="A58" s="3">
        <v>33001</v>
      </c>
      <c r="B58" s="4" t="s">
        <v>73</v>
      </c>
      <c r="C58" s="5">
        <v>43.950310559006212</v>
      </c>
      <c r="D58" s="5">
        <v>27.937888198757765</v>
      </c>
      <c r="E58" s="5">
        <v>22.833664596273294</v>
      </c>
      <c r="F58" s="5">
        <v>27.405093167701864</v>
      </c>
      <c r="G58" s="5">
        <v>30.074534161490682</v>
      </c>
      <c r="H58" s="5">
        <v>26</v>
      </c>
      <c r="I58" s="5">
        <v>21.267080745341616</v>
      </c>
      <c r="J58" s="5">
        <v>26.521739130434781</v>
      </c>
      <c r="K58" s="5">
        <v>24.98170731707317</v>
      </c>
      <c r="L58" s="5">
        <v>16</v>
      </c>
      <c r="M58" s="5">
        <v>16.503105590062113</v>
      </c>
      <c r="N58" s="5">
        <v>23</v>
      </c>
      <c r="O58" s="5">
        <v>15.230062111801242</v>
      </c>
      <c r="P58" s="5">
        <f>SUM(C58:O58)</f>
        <v>321.7051855779427</v>
      </c>
      <c r="Q58" s="5">
        <f>SUM(C58:K58)</f>
        <v>250.97201787607938</v>
      </c>
      <c r="R58" s="5">
        <f>SUM(L58:O58)</f>
        <v>70.733167701863351</v>
      </c>
      <c r="S58" s="5">
        <v>0</v>
      </c>
      <c r="T58" s="5">
        <f>SUM(Q58:R58)</f>
        <v>321.70518557794276</v>
      </c>
    </row>
    <row r="59" spans="1:20" s="6" customFormat="1" ht="16.5" x14ac:dyDescent="0.35">
      <c r="A59" s="3">
        <v>49004</v>
      </c>
      <c r="B59" s="4" t="s">
        <v>74</v>
      </c>
      <c r="C59" s="5">
        <v>45.816568047337277</v>
      </c>
      <c r="D59" s="5">
        <v>33.840236686390533</v>
      </c>
      <c r="E59" s="5">
        <v>39.704142011834321</v>
      </c>
      <c r="F59" s="5">
        <v>32.34319526627219</v>
      </c>
      <c r="G59" s="5">
        <v>33.284023668639051</v>
      </c>
      <c r="H59" s="5">
        <v>35</v>
      </c>
      <c r="I59" s="5">
        <v>31.366863905325442</v>
      </c>
      <c r="J59" s="5">
        <v>43.147928994082839</v>
      </c>
      <c r="K59" s="5">
        <v>26</v>
      </c>
      <c r="L59" s="5">
        <v>38</v>
      </c>
      <c r="M59" s="5">
        <v>40.269999999999996</v>
      </c>
      <c r="N59" s="5">
        <v>45.520710059171599</v>
      </c>
      <c r="O59" s="5">
        <v>43.360946745562131</v>
      </c>
      <c r="P59" s="5">
        <f>SUM(C59:O59)</f>
        <v>487.65461538461545</v>
      </c>
      <c r="Q59" s="5">
        <f>SUM(C59:K59)</f>
        <v>320.50295857988169</v>
      </c>
      <c r="R59" s="5">
        <f>SUM(L59:O59)</f>
        <v>167.15165680473373</v>
      </c>
      <c r="S59" s="5">
        <v>30.136690647482013</v>
      </c>
      <c r="T59" s="5">
        <f>SUM(Q59:R59)</f>
        <v>487.65461538461545</v>
      </c>
    </row>
    <row r="60" spans="1:20" s="6" customFormat="1" ht="16.5" x14ac:dyDescent="0.35">
      <c r="A60" s="3">
        <v>63001</v>
      </c>
      <c r="B60" s="4" t="s">
        <v>75</v>
      </c>
      <c r="C60" s="5">
        <v>19.535294117647062</v>
      </c>
      <c r="D60" s="5">
        <v>16.21764705882353</v>
      </c>
      <c r="E60" s="5">
        <v>19.664705882352941</v>
      </c>
      <c r="F60" s="5">
        <v>15.599999999999998</v>
      </c>
      <c r="G60" s="5">
        <v>24.458823529411767</v>
      </c>
      <c r="H60" s="5">
        <v>26.623529411764704</v>
      </c>
      <c r="I60" s="5">
        <v>23.035294117647059</v>
      </c>
      <c r="J60" s="5">
        <v>30</v>
      </c>
      <c r="K60" s="5">
        <v>19.011764705882349</v>
      </c>
      <c r="L60" s="5">
        <v>14.170588235294117</v>
      </c>
      <c r="M60" s="5">
        <v>29.835294117647056</v>
      </c>
      <c r="N60" s="5">
        <v>21.064705882352939</v>
      </c>
      <c r="O60" s="5">
        <v>23.288235294117648</v>
      </c>
      <c r="P60" s="5">
        <f>SUM(C60:O60)</f>
        <v>282.50588235294117</v>
      </c>
      <c r="Q60" s="5">
        <f>SUM(C60:K60)</f>
        <v>194.14705882352939</v>
      </c>
      <c r="R60" s="5">
        <f>SUM(L60:O60)</f>
        <v>88.358823529411751</v>
      </c>
      <c r="S60" s="5">
        <v>33.321111111111115</v>
      </c>
      <c r="T60" s="5">
        <f>SUM(Q60:R60)</f>
        <v>282.50588235294117</v>
      </c>
    </row>
    <row r="61" spans="1:20" s="6" customFormat="1" ht="16.5" x14ac:dyDescent="0.35">
      <c r="A61" s="3">
        <v>53001</v>
      </c>
      <c r="B61" s="4" t="s">
        <v>76</v>
      </c>
      <c r="C61" s="5">
        <v>19</v>
      </c>
      <c r="D61" s="5">
        <v>20.545454545454547</v>
      </c>
      <c r="E61" s="5">
        <v>15.399999999999999</v>
      </c>
      <c r="F61" s="5">
        <v>17</v>
      </c>
      <c r="G61" s="5">
        <v>12.793939393939393</v>
      </c>
      <c r="H61" s="5">
        <v>16</v>
      </c>
      <c r="I61" s="5">
        <v>17</v>
      </c>
      <c r="J61" s="5">
        <v>20.843373493975903</v>
      </c>
      <c r="K61" s="5">
        <v>14</v>
      </c>
      <c r="L61" s="5">
        <v>17.239999999999998</v>
      </c>
      <c r="M61" s="5">
        <v>24.939759036144579</v>
      </c>
      <c r="N61" s="5">
        <v>15.734939759036145</v>
      </c>
      <c r="O61" s="5">
        <v>17.305180722891567</v>
      </c>
      <c r="P61" s="5">
        <f>SUM(C61:O61)</f>
        <v>227.80264695144214</v>
      </c>
      <c r="Q61" s="5">
        <f>SUM(C61:K61)</f>
        <v>152.58276743336984</v>
      </c>
      <c r="R61" s="5">
        <f>SUM(L61:O61)</f>
        <v>75.21987951807229</v>
      </c>
      <c r="S61" s="5">
        <v>0</v>
      </c>
      <c r="T61" s="5">
        <f>SUM(Q61:R61)</f>
        <v>227.80264695144211</v>
      </c>
    </row>
    <row r="62" spans="1:20" s="6" customFormat="1" ht="16.5" x14ac:dyDescent="0.35">
      <c r="A62" s="3">
        <v>26004</v>
      </c>
      <c r="B62" s="4" t="s">
        <v>77</v>
      </c>
      <c r="C62" s="5">
        <v>55.876543209876537</v>
      </c>
      <c r="D62" s="5">
        <v>23.987654320987655</v>
      </c>
      <c r="E62" s="5">
        <v>29.061728395061728</v>
      </c>
      <c r="F62" s="5">
        <v>22.222222222222221</v>
      </c>
      <c r="G62" s="5">
        <v>22.506172839506171</v>
      </c>
      <c r="H62" s="5">
        <v>28.75925925925926</v>
      </c>
      <c r="I62" s="5">
        <v>33.932098765432102</v>
      </c>
      <c r="J62" s="5">
        <v>30.438271604938272</v>
      </c>
      <c r="K62" s="5">
        <v>27.851851851851851</v>
      </c>
      <c r="L62" s="5">
        <v>25.277777777777779</v>
      </c>
      <c r="M62" s="5">
        <v>26.444444444444446</v>
      </c>
      <c r="N62" s="5">
        <v>17.320987654320987</v>
      </c>
      <c r="O62" s="5">
        <v>28.730864197530863</v>
      </c>
      <c r="P62" s="5">
        <f>SUM(C62:O62)</f>
        <v>372.40987654320998</v>
      </c>
      <c r="Q62" s="5">
        <f>SUM(C62:K62)</f>
        <v>274.63580246913585</v>
      </c>
      <c r="R62" s="5">
        <f>SUM(L62:O62)</f>
        <v>97.774074074074079</v>
      </c>
      <c r="S62" s="5">
        <v>0</v>
      </c>
      <c r="T62" s="5">
        <f>SUM(Q62:R62)</f>
        <v>372.40987654320992</v>
      </c>
    </row>
    <row r="63" spans="1:20" s="6" customFormat="1" ht="16.5" x14ac:dyDescent="0.35">
      <c r="A63" s="3">
        <v>6006</v>
      </c>
      <c r="B63" s="4" t="s">
        <v>78</v>
      </c>
      <c r="C63" s="5">
        <v>61.242236024844722</v>
      </c>
      <c r="D63" s="5">
        <v>42.316770186335397</v>
      </c>
      <c r="E63" s="5">
        <v>43.695652173913039</v>
      </c>
      <c r="F63" s="5">
        <v>39.142857142857139</v>
      </c>
      <c r="G63" s="5">
        <v>47.751552795031053</v>
      </c>
      <c r="H63" s="5">
        <v>43.944099378881987</v>
      </c>
      <c r="I63" s="5">
        <v>46.242236024844722</v>
      </c>
      <c r="J63" s="5">
        <v>41.248447204968947</v>
      </c>
      <c r="K63" s="5">
        <v>42.813664596273291</v>
      </c>
      <c r="L63" s="5">
        <v>43.093167701863351</v>
      </c>
      <c r="M63" s="5">
        <v>44</v>
      </c>
      <c r="N63" s="5">
        <v>49.774472049689436</v>
      </c>
      <c r="O63" s="5">
        <v>41.179192546583849</v>
      </c>
      <c r="P63" s="5">
        <f>SUM(C63:O63)</f>
        <v>586.44434782608687</v>
      </c>
      <c r="Q63" s="5">
        <f>SUM(C63:K63)</f>
        <v>408.39751552795025</v>
      </c>
      <c r="R63" s="5">
        <f>SUM(L63:O63)</f>
        <v>178.04683229813662</v>
      </c>
      <c r="S63" s="5">
        <v>8.2406015037593985</v>
      </c>
      <c r="T63" s="5">
        <f>SUM(Q63:R63)</f>
        <v>586.44434782608687</v>
      </c>
    </row>
    <row r="64" spans="1:20" s="6" customFormat="1" ht="16.5" x14ac:dyDescent="0.35">
      <c r="A64" s="3">
        <v>27001</v>
      </c>
      <c r="B64" s="4" t="s">
        <v>79</v>
      </c>
      <c r="C64" s="5">
        <v>21.337748344370862</v>
      </c>
      <c r="D64" s="5">
        <v>21.70860927152318</v>
      </c>
      <c r="E64" s="5">
        <v>23.715231788079471</v>
      </c>
      <c r="F64" s="5">
        <v>27.688741721854306</v>
      </c>
      <c r="G64" s="5">
        <v>31.19867549668874</v>
      </c>
      <c r="H64" s="5">
        <v>20.132450331125828</v>
      </c>
      <c r="I64" s="5">
        <v>24</v>
      </c>
      <c r="J64" s="5">
        <v>24.649006622516556</v>
      </c>
      <c r="K64" s="5">
        <v>29</v>
      </c>
      <c r="L64" s="5">
        <v>20</v>
      </c>
      <c r="M64" s="5">
        <v>23</v>
      </c>
      <c r="N64" s="5">
        <v>29.403973509933774</v>
      </c>
      <c r="O64" s="5">
        <v>18.90728476821192</v>
      </c>
      <c r="P64" s="5">
        <f>SUM(C64:O64)</f>
        <v>314.74172185430467</v>
      </c>
      <c r="Q64" s="5">
        <f>SUM(C64:K64)</f>
        <v>223.43046357615896</v>
      </c>
      <c r="R64" s="5">
        <f>SUM(L64:O64)</f>
        <v>91.311258278145701</v>
      </c>
      <c r="S64" s="5">
        <v>0</v>
      </c>
      <c r="T64" s="5">
        <f>SUM(Q64:R64)</f>
        <v>314.74172185430467</v>
      </c>
    </row>
    <row r="65" spans="1:20" s="6" customFormat="1" ht="16.5" x14ac:dyDescent="0.35">
      <c r="A65" s="3">
        <v>28003</v>
      </c>
      <c r="B65" s="4" t="s">
        <v>80</v>
      </c>
      <c r="C65" s="5">
        <v>78.089820359281433</v>
      </c>
      <c r="D65" s="5">
        <v>70.035928143712582</v>
      </c>
      <c r="E65" s="5">
        <v>67.580838323353305</v>
      </c>
      <c r="F65" s="5">
        <v>63.035928143712574</v>
      </c>
      <c r="G65" s="5">
        <v>59.32934131736527</v>
      </c>
      <c r="H65" s="5">
        <v>71.910179640718567</v>
      </c>
      <c r="I65" s="5">
        <v>69.449101796407177</v>
      </c>
      <c r="J65" s="5">
        <v>61.946107784431135</v>
      </c>
      <c r="K65" s="5">
        <v>59.946107784431135</v>
      </c>
      <c r="L65" s="5">
        <v>62.131736526946113</v>
      </c>
      <c r="M65" s="5">
        <v>56.125748502994014</v>
      </c>
      <c r="N65" s="5">
        <v>61.988023952095809</v>
      </c>
      <c r="O65" s="5">
        <v>49</v>
      </c>
      <c r="P65" s="5">
        <f>SUM(C65:O65)</f>
        <v>830.56886227544908</v>
      </c>
      <c r="Q65" s="5">
        <f>SUM(C65:K65)</f>
        <v>601.32335329341311</v>
      </c>
      <c r="R65" s="5">
        <f>SUM(L65:O65)</f>
        <v>229.24550898203594</v>
      </c>
      <c r="S65" s="5">
        <v>37.275449101796397</v>
      </c>
      <c r="T65" s="5">
        <f>SUM(Q65:R65)</f>
        <v>830.56886227544908</v>
      </c>
    </row>
    <row r="66" spans="1:20" s="6" customFormat="1" ht="16.5" x14ac:dyDescent="0.35">
      <c r="A66" s="3">
        <v>30001</v>
      </c>
      <c r="B66" s="4" t="s">
        <v>81</v>
      </c>
      <c r="C66" s="5">
        <v>19</v>
      </c>
      <c r="D66" s="5">
        <v>24</v>
      </c>
      <c r="E66" s="5">
        <v>24.011764705882353</v>
      </c>
      <c r="F66" s="5">
        <v>34</v>
      </c>
      <c r="G66" s="5">
        <v>33.158823529411762</v>
      </c>
      <c r="H66" s="5">
        <v>41.652941176470584</v>
      </c>
      <c r="I66" s="5">
        <v>28.182352941176472</v>
      </c>
      <c r="J66" s="5">
        <v>32</v>
      </c>
      <c r="K66" s="5">
        <v>35</v>
      </c>
      <c r="L66" s="5">
        <v>38</v>
      </c>
      <c r="M66" s="5">
        <v>30.494117647058822</v>
      </c>
      <c r="N66" s="5">
        <v>32.582352941176467</v>
      </c>
      <c r="O66" s="5">
        <v>21.494117647058822</v>
      </c>
      <c r="P66" s="5">
        <f>SUM(C66:O66)</f>
        <v>393.57647058823528</v>
      </c>
      <c r="Q66" s="5">
        <f>SUM(C66:K66)</f>
        <v>271.00588235294117</v>
      </c>
      <c r="R66" s="5">
        <f>SUM(L66:O66)</f>
        <v>122.57058823529411</v>
      </c>
      <c r="S66" s="5">
        <v>15</v>
      </c>
      <c r="T66" s="5">
        <f>SUM(Q66:R66)</f>
        <v>393.57647058823528</v>
      </c>
    </row>
    <row r="67" spans="1:20" s="6" customFormat="1" ht="16.5" x14ac:dyDescent="0.35">
      <c r="A67" s="3">
        <v>31001</v>
      </c>
      <c r="B67" s="4" t="s">
        <v>82</v>
      </c>
      <c r="C67" s="5">
        <v>13.493055555555555</v>
      </c>
      <c r="D67" s="5">
        <v>17</v>
      </c>
      <c r="E67" s="5">
        <v>16.9375</v>
      </c>
      <c r="F67" s="5">
        <v>19.541666666666668</v>
      </c>
      <c r="G67" s="5">
        <v>17.666666666666664</v>
      </c>
      <c r="H67" s="5">
        <v>15.6875</v>
      </c>
      <c r="I67" s="5">
        <v>14</v>
      </c>
      <c r="J67" s="5">
        <v>17.979166666666668</v>
      </c>
      <c r="K67" s="5">
        <v>10</v>
      </c>
      <c r="L67" s="5">
        <v>13</v>
      </c>
      <c r="M67" s="5">
        <v>10</v>
      </c>
      <c r="N67" s="5">
        <v>12</v>
      </c>
      <c r="O67" s="5">
        <v>21.229166666666668</v>
      </c>
      <c r="P67" s="5">
        <f>SUM(C67:O67)</f>
        <v>198.5347222222222</v>
      </c>
      <c r="Q67" s="5">
        <f>SUM(C67:K67)</f>
        <v>142.30555555555554</v>
      </c>
      <c r="R67" s="5">
        <f>SUM(L67:O67)</f>
        <v>56.229166666666671</v>
      </c>
      <c r="S67" s="5">
        <v>0</v>
      </c>
      <c r="T67" s="5">
        <f>SUM(Q67:R67)</f>
        <v>198.53472222222223</v>
      </c>
    </row>
    <row r="68" spans="1:20" s="6" customFormat="1" ht="16.5" x14ac:dyDescent="0.35">
      <c r="A68" s="3">
        <v>41002</v>
      </c>
      <c r="B68" s="4" t="s">
        <v>83</v>
      </c>
      <c r="C68" s="5">
        <v>548.45424242424258</v>
      </c>
      <c r="D68" s="5">
        <v>426.2119999999997</v>
      </c>
      <c r="E68" s="5">
        <v>471.0209696969697</v>
      </c>
      <c r="F68" s="5">
        <v>439.3132121212119</v>
      </c>
      <c r="G68" s="5">
        <v>426.37836363636342</v>
      </c>
      <c r="H68" s="5">
        <v>439.951818181818</v>
      </c>
      <c r="I68" s="5">
        <v>430.91909090909093</v>
      </c>
      <c r="J68" s="5">
        <v>402.37848484848479</v>
      </c>
      <c r="K68" s="5">
        <v>417.43854545454542</v>
      </c>
      <c r="L68" s="5">
        <v>309.73325301204812</v>
      </c>
      <c r="M68" s="5">
        <v>299.85132530120478</v>
      </c>
      <c r="N68" s="5">
        <v>268.09638554216866</v>
      </c>
      <c r="O68" s="5">
        <v>240.91566265060237</v>
      </c>
      <c r="P68" s="5">
        <f>SUM(C68:O68)</f>
        <v>5120.6633537787511</v>
      </c>
      <c r="Q68" s="5">
        <f>SUM(C68:K68)</f>
        <v>4002.066727272726</v>
      </c>
      <c r="R68" s="5">
        <f>SUM(L68:O68)</f>
        <v>1118.596626506024</v>
      </c>
      <c r="S68" s="5">
        <v>50.961340176789285</v>
      </c>
      <c r="T68" s="5">
        <f>SUM(Q68:R68)</f>
        <v>5120.6633537787502</v>
      </c>
    </row>
    <row r="69" spans="1:20" s="6" customFormat="1" ht="16.5" x14ac:dyDescent="0.35">
      <c r="A69" s="3">
        <v>14002</v>
      </c>
      <c r="B69" s="4" t="s">
        <v>84</v>
      </c>
      <c r="C69" s="5">
        <v>7.6933333333333334</v>
      </c>
      <c r="D69" s="5">
        <v>13.22</v>
      </c>
      <c r="E69" s="5">
        <v>14.166666666666666</v>
      </c>
      <c r="F69" s="5">
        <v>12</v>
      </c>
      <c r="G69" s="5">
        <v>12</v>
      </c>
      <c r="H69" s="5">
        <v>12.979999999999999</v>
      </c>
      <c r="I69" s="5">
        <v>7.56</v>
      </c>
      <c r="J69" s="5">
        <v>15.973333333333333</v>
      </c>
      <c r="K69" s="5">
        <v>11.946666666666667</v>
      </c>
      <c r="L69" s="5">
        <v>16</v>
      </c>
      <c r="M69" s="5">
        <v>11.473333333333333</v>
      </c>
      <c r="N69" s="5">
        <v>11.046666666666667</v>
      </c>
      <c r="O69" s="5">
        <v>8.913333333333334</v>
      </c>
      <c r="P69" s="5">
        <f>SUM(C69:O69)</f>
        <v>154.97333333333333</v>
      </c>
      <c r="Q69" s="5">
        <f>SUM(C69:K69)</f>
        <v>107.54</v>
      </c>
      <c r="R69" s="5">
        <f>SUM(L69:O69)</f>
        <v>47.43333333333333</v>
      </c>
      <c r="S69" s="5">
        <v>13.226666666666667</v>
      </c>
      <c r="T69" s="5">
        <f>SUM(Q69:R69)</f>
        <v>154.97333333333333</v>
      </c>
    </row>
    <row r="70" spans="1:20" s="6" customFormat="1" ht="16.5" x14ac:dyDescent="0.35">
      <c r="A70" s="3">
        <v>10001</v>
      </c>
      <c r="B70" s="4" t="s">
        <v>85</v>
      </c>
      <c r="C70" s="5">
        <v>13.427586206896553</v>
      </c>
      <c r="D70" s="5">
        <v>7.2827586206896555</v>
      </c>
      <c r="E70" s="5">
        <v>9</v>
      </c>
      <c r="F70" s="5">
        <v>12.151724137931033</v>
      </c>
      <c r="G70" s="5">
        <v>7</v>
      </c>
      <c r="H70" s="5">
        <v>10.193103448275862</v>
      </c>
      <c r="I70" s="5">
        <v>7</v>
      </c>
      <c r="J70" s="5">
        <v>10.420689655172414</v>
      </c>
      <c r="K70" s="5">
        <v>10.193103448275862</v>
      </c>
      <c r="L70" s="5">
        <v>7.1931034482758616</v>
      </c>
      <c r="M70" s="5">
        <v>8.9862068965517246</v>
      </c>
      <c r="N70" s="5">
        <v>9.1517241379310335</v>
      </c>
      <c r="O70" s="5">
        <v>11.193103448275862</v>
      </c>
      <c r="P70" s="5">
        <f>SUM(C70:O70)</f>
        <v>123.19310344827586</v>
      </c>
      <c r="Q70" s="5">
        <f>SUM(C70:K70)</f>
        <v>86.668965517241375</v>
      </c>
      <c r="R70" s="5">
        <f>SUM(L70:O70)</f>
        <v>36.524137931034481</v>
      </c>
      <c r="S70" s="5">
        <v>0</v>
      </c>
      <c r="T70" s="5">
        <f>SUM(Q70:R70)</f>
        <v>123.19310344827585</v>
      </c>
    </row>
    <row r="71" spans="1:20" s="6" customFormat="1" ht="16.5" x14ac:dyDescent="0.35">
      <c r="A71" s="3">
        <v>34002</v>
      </c>
      <c r="B71" s="4" t="s">
        <v>86</v>
      </c>
      <c r="C71" s="5">
        <v>15.132530120481928</v>
      </c>
      <c r="D71" s="5">
        <v>12.072289156626507</v>
      </c>
      <c r="E71" s="5">
        <v>18.427710843373493</v>
      </c>
      <c r="F71" s="5">
        <v>18.46987951807229</v>
      </c>
      <c r="G71" s="5">
        <v>21</v>
      </c>
      <c r="H71" s="5">
        <v>14</v>
      </c>
      <c r="I71" s="5">
        <v>14</v>
      </c>
      <c r="J71" s="5">
        <v>16</v>
      </c>
      <c r="K71" s="5">
        <v>15.554216867469879</v>
      </c>
      <c r="L71" s="5">
        <v>18.879518072289159</v>
      </c>
      <c r="M71" s="5">
        <v>25.680722891566266</v>
      </c>
      <c r="N71" s="5">
        <v>19</v>
      </c>
      <c r="O71" s="5">
        <v>15</v>
      </c>
      <c r="P71" s="5">
        <f>SUM(C71:O71)</f>
        <v>223.2168674698795</v>
      </c>
      <c r="Q71" s="5">
        <f>SUM(C71:K71)</f>
        <v>144.65662650602408</v>
      </c>
      <c r="R71" s="5">
        <f>SUM(L71:O71)</f>
        <v>78.560240963855421</v>
      </c>
      <c r="S71" s="5">
        <v>17.714819277108433</v>
      </c>
      <c r="T71" s="5">
        <f>SUM(Q71:R71)</f>
        <v>223.2168674698795</v>
      </c>
    </row>
    <row r="72" spans="1:20" s="6" customFormat="1" ht="16.5" x14ac:dyDescent="0.35">
      <c r="A72" s="3">
        <v>51002</v>
      </c>
      <c r="B72" s="4" t="s">
        <v>87</v>
      </c>
      <c r="C72" s="5">
        <v>38.428571428571431</v>
      </c>
      <c r="D72" s="5">
        <v>30.678571428571427</v>
      </c>
      <c r="E72" s="5">
        <v>26.589285714285715</v>
      </c>
      <c r="F72" s="5">
        <v>29.839285714285715</v>
      </c>
      <c r="G72" s="5">
        <v>38.142857142857146</v>
      </c>
      <c r="H72" s="5">
        <v>32.117857142857147</v>
      </c>
      <c r="I72" s="5">
        <v>33.398809523809526</v>
      </c>
      <c r="J72" s="5">
        <v>37.696428571428569</v>
      </c>
      <c r="K72" s="5">
        <v>40.773809523809526</v>
      </c>
      <c r="L72" s="5">
        <v>39.703571428571429</v>
      </c>
      <c r="M72" s="5">
        <v>46.678571428571423</v>
      </c>
      <c r="N72" s="5">
        <v>37.785714285714285</v>
      </c>
      <c r="O72" s="5">
        <v>28.345238095238095</v>
      </c>
      <c r="P72" s="5">
        <f>SUM(C72:O72)</f>
        <v>460.17857142857139</v>
      </c>
      <c r="Q72" s="5">
        <f>SUM(C72:K72)</f>
        <v>307.66547619047617</v>
      </c>
      <c r="R72" s="5">
        <f>SUM(L72:O72)</f>
        <v>152.51309523809525</v>
      </c>
      <c r="S72" s="5">
        <v>0</v>
      </c>
      <c r="T72" s="5">
        <f>SUM(Q72:R72)</f>
        <v>460.17857142857144</v>
      </c>
    </row>
    <row r="73" spans="1:20" s="6" customFormat="1" ht="16.5" x14ac:dyDescent="0.35">
      <c r="A73" s="3">
        <v>56006</v>
      </c>
      <c r="B73" s="4" t="s">
        <v>88</v>
      </c>
      <c r="C73" s="5">
        <v>19</v>
      </c>
      <c r="D73" s="5">
        <v>21.653594771241831</v>
      </c>
      <c r="E73" s="5">
        <v>10.137254901960784</v>
      </c>
      <c r="F73" s="5">
        <v>21</v>
      </c>
      <c r="G73" s="5">
        <v>16</v>
      </c>
      <c r="H73" s="5">
        <v>26</v>
      </c>
      <c r="I73" s="5">
        <v>23</v>
      </c>
      <c r="J73" s="5">
        <v>16</v>
      </c>
      <c r="K73" s="5">
        <v>22.607843137254903</v>
      </c>
      <c r="L73" s="5">
        <v>13</v>
      </c>
      <c r="M73" s="5">
        <v>16</v>
      </c>
      <c r="N73" s="5">
        <v>16</v>
      </c>
      <c r="O73" s="5">
        <v>9</v>
      </c>
      <c r="P73" s="5">
        <f>SUM(C73:O73)</f>
        <v>229.39869281045753</v>
      </c>
      <c r="Q73" s="5">
        <f>SUM(C73:K73)</f>
        <v>175.39869281045753</v>
      </c>
      <c r="R73" s="5">
        <f>SUM(L73:O73)</f>
        <v>54</v>
      </c>
      <c r="S73" s="5">
        <v>0</v>
      </c>
      <c r="T73" s="5">
        <f>SUM(Q73:R73)</f>
        <v>229.39869281045753</v>
      </c>
    </row>
    <row r="74" spans="1:20" s="6" customFormat="1" ht="16.5" x14ac:dyDescent="0.35">
      <c r="A74" s="3">
        <v>23002</v>
      </c>
      <c r="B74" s="4" t="s">
        <v>89</v>
      </c>
      <c r="C74" s="5">
        <v>48.05555555555555</v>
      </c>
      <c r="D74" s="5">
        <v>62.534722222222221</v>
      </c>
      <c r="E74" s="5">
        <v>44.88194444444445</v>
      </c>
      <c r="F74" s="5">
        <v>62.6875</v>
      </c>
      <c r="G74" s="5">
        <v>58.631944444444443</v>
      </c>
      <c r="H74" s="5">
        <v>52.138888888888886</v>
      </c>
      <c r="I74" s="5">
        <v>66.034722222222229</v>
      </c>
      <c r="J74" s="5">
        <v>54.774300766283531</v>
      </c>
      <c r="K74" s="5">
        <v>64.344722222222231</v>
      </c>
      <c r="L74" s="5">
        <v>62.703611111111108</v>
      </c>
      <c r="M74" s="5">
        <v>64.356388888888873</v>
      </c>
      <c r="N74" s="5">
        <v>59.061111111111117</v>
      </c>
      <c r="O74" s="5">
        <v>55.595277777777774</v>
      </c>
      <c r="P74" s="5">
        <f>SUM(C74:O74)</f>
        <v>755.8006896551725</v>
      </c>
      <c r="Q74" s="5">
        <f>SUM(C74:K74)</f>
        <v>514.0843007662836</v>
      </c>
      <c r="R74" s="5">
        <f>SUM(L74:O74)</f>
        <v>241.71638888888884</v>
      </c>
      <c r="S74" s="5">
        <v>29.437499999999989</v>
      </c>
      <c r="T74" s="5">
        <f>SUM(Q74:R74)</f>
        <v>755.80068965517239</v>
      </c>
    </row>
    <row r="75" spans="1:20" s="6" customFormat="1" ht="16.5" x14ac:dyDescent="0.35">
      <c r="A75" s="3">
        <v>53002</v>
      </c>
      <c r="B75" s="4" t="s">
        <v>90</v>
      </c>
      <c r="C75" s="5">
        <v>8</v>
      </c>
      <c r="D75" s="5">
        <v>8</v>
      </c>
      <c r="E75" s="5">
        <v>9</v>
      </c>
      <c r="F75" s="5">
        <v>5</v>
      </c>
      <c r="G75" s="5">
        <v>9</v>
      </c>
      <c r="H75" s="5">
        <v>6.1158536585365857</v>
      </c>
      <c r="I75" s="5">
        <v>10</v>
      </c>
      <c r="J75" s="5">
        <v>6</v>
      </c>
      <c r="K75" s="5">
        <v>7</v>
      </c>
      <c r="L75" s="5">
        <v>9</v>
      </c>
      <c r="M75" s="5">
        <v>8.120000000000001</v>
      </c>
      <c r="N75" s="5">
        <v>9</v>
      </c>
      <c r="O75" s="5">
        <v>4</v>
      </c>
      <c r="P75" s="5">
        <f>SUM(C75:O75)</f>
        <v>98.235853658536598</v>
      </c>
      <c r="Q75" s="5">
        <f>SUM(C75:K75)</f>
        <v>68.115853658536594</v>
      </c>
      <c r="R75" s="5">
        <f>SUM(L75:O75)</f>
        <v>30.12</v>
      </c>
      <c r="S75" s="5">
        <v>11</v>
      </c>
      <c r="T75" s="5">
        <f>SUM(Q75:R75)</f>
        <v>98.235853658536598</v>
      </c>
    </row>
    <row r="76" spans="1:20" s="6" customFormat="1" ht="16.5" x14ac:dyDescent="0.35">
      <c r="A76" s="3">
        <v>48003</v>
      </c>
      <c r="B76" s="4" t="s">
        <v>91</v>
      </c>
      <c r="C76" s="5">
        <v>18.75</v>
      </c>
      <c r="D76" s="5">
        <v>26.503067484662576</v>
      </c>
      <c r="E76" s="5">
        <v>22.490797546012271</v>
      </c>
      <c r="F76" s="5">
        <v>29</v>
      </c>
      <c r="G76" s="5">
        <v>28.490797546012271</v>
      </c>
      <c r="H76" s="5">
        <v>32</v>
      </c>
      <c r="I76" s="5">
        <v>28.503067484662576</v>
      </c>
      <c r="J76" s="5">
        <v>29.957317073170731</v>
      </c>
      <c r="K76" s="5">
        <v>24.274390243902438</v>
      </c>
      <c r="L76" s="5">
        <v>41.75</v>
      </c>
      <c r="M76" s="5">
        <v>18.756097560975611</v>
      </c>
      <c r="N76" s="5">
        <v>26</v>
      </c>
      <c r="O76" s="5">
        <v>26.158536585365855</v>
      </c>
      <c r="P76" s="5">
        <f>SUM(C76:O76)</f>
        <v>352.63407152476435</v>
      </c>
      <c r="Q76" s="5">
        <f>SUM(C76:K76)</f>
        <v>239.9694373784229</v>
      </c>
      <c r="R76" s="5">
        <f>SUM(L76:O76)</f>
        <v>112.66463414634146</v>
      </c>
      <c r="S76" s="5">
        <v>0</v>
      </c>
      <c r="T76" s="5">
        <f>SUM(Q76:R76)</f>
        <v>352.63407152476435</v>
      </c>
    </row>
    <row r="77" spans="1:20" s="6" customFormat="1" ht="16.5" x14ac:dyDescent="0.35">
      <c r="A77" s="3">
        <v>2002</v>
      </c>
      <c r="B77" s="4" t="s">
        <v>92</v>
      </c>
      <c r="C77" s="5">
        <v>236.74124621736237</v>
      </c>
      <c r="D77" s="5">
        <v>230.94495252719574</v>
      </c>
      <c r="E77" s="5">
        <v>235.71771241830066</v>
      </c>
      <c r="F77" s="5">
        <v>244.7482259570495</v>
      </c>
      <c r="G77" s="5">
        <v>238.64352941176475</v>
      </c>
      <c r="H77" s="5">
        <v>209.21979458450042</v>
      </c>
      <c r="I77" s="5">
        <v>220.48042914171657</v>
      </c>
      <c r="J77" s="5">
        <v>201.88373253493012</v>
      </c>
      <c r="K77" s="5">
        <v>217.48029781706433</v>
      </c>
      <c r="L77" s="5">
        <v>239.1469125115689</v>
      </c>
      <c r="M77" s="5">
        <v>176.54254586065954</v>
      </c>
      <c r="N77" s="5">
        <v>174.34273960016472</v>
      </c>
      <c r="O77" s="5">
        <v>156.24085400627314</v>
      </c>
      <c r="P77" s="5">
        <f>SUM(C77:O77)</f>
        <v>2782.1329725885507</v>
      </c>
      <c r="Q77" s="5">
        <f>SUM(C77:K77)</f>
        <v>2035.8599206098845</v>
      </c>
      <c r="R77" s="5">
        <f>SUM(L77:O77)</f>
        <v>746.27305197866633</v>
      </c>
      <c r="S77" s="5">
        <v>0</v>
      </c>
      <c r="T77" s="5">
        <f>SUM(Q77:R77)</f>
        <v>2782.1329725885507</v>
      </c>
    </row>
    <row r="78" spans="1:20" s="6" customFormat="1" ht="16.5" x14ac:dyDescent="0.35">
      <c r="A78" s="3">
        <v>22006</v>
      </c>
      <c r="B78" s="4" t="s">
        <v>93</v>
      </c>
      <c r="C78" s="5">
        <v>54.883720930232556</v>
      </c>
      <c r="D78" s="5">
        <v>31</v>
      </c>
      <c r="E78" s="5">
        <v>28</v>
      </c>
      <c r="F78" s="5">
        <v>32</v>
      </c>
      <c r="G78" s="5">
        <v>33.215116279069768</v>
      </c>
      <c r="H78" s="5">
        <v>28.645348837209301</v>
      </c>
      <c r="I78" s="5">
        <v>33.79190751445087</v>
      </c>
      <c r="J78" s="5">
        <v>35.556242774566471</v>
      </c>
      <c r="K78" s="5">
        <v>29.664739884393061</v>
      </c>
      <c r="L78" s="5">
        <v>38.225433526011557</v>
      </c>
      <c r="M78" s="5">
        <v>20.838150289017342</v>
      </c>
      <c r="N78" s="5">
        <v>28.358381502890172</v>
      </c>
      <c r="O78" s="5">
        <v>24.77456647398844</v>
      </c>
      <c r="P78" s="5">
        <f>SUM(C78:O78)</f>
        <v>418.95360801182954</v>
      </c>
      <c r="Q78" s="5">
        <f>SUM(C78:K78)</f>
        <v>306.75707621992206</v>
      </c>
      <c r="R78" s="5">
        <f>SUM(L78:O78)</f>
        <v>112.19653179190752</v>
      </c>
      <c r="S78" s="5">
        <v>27.087209302325583</v>
      </c>
      <c r="T78" s="5">
        <f>SUM(Q78:R78)</f>
        <v>418.9536080118296</v>
      </c>
    </row>
    <row r="79" spans="1:20" s="6" customFormat="1" ht="16.5" x14ac:dyDescent="0.35">
      <c r="A79" s="3">
        <v>13003</v>
      </c>
      <c r="B79" s="4" t="s">
        <v>94</v>
      </c>
      <c r="C79" s="5">
        <v>17</v>
      </c>
      <c r="D79" s="5">
        <v>23.294117647058822</v>
      </c>
      <c r="E79" s="5">
        <v>24.911764705882355</v>
      </c>
      <c r="F79" s="5">
        <v>22</v>
      </c>
      <c r="G79" s="5">
        <v>24.311764705882354</v>
      </c>
      <c r="H79" s="5">
        <v>19.694083645018701</v>
      </c>
      <c r="I79" s="5">
        <v>21.341176470588234</v>
      </c>
      <c r="J79" s="5">
        <v>20.294701986754969</v>
      </c>
      <c r="K79" s="5">
        <v>21.125827814569536</v>
      </c>
      <c r="L79" s="5">
        <v>24.800860927152318</v>
      </c>
      <c r="M79" s="5">
        <v>25</v>
      </c>
      <c r="N79" s="5">
        <v>17.503311258278146</v>
      </c>
      <c r="O79" s="5">
        <v>25.966887417218544</v>
      </c>
      <c r="P79" s="5">
        <f>SUM(C79:O79)</f>
        <v>287.24449657840398</v>
      </c>
      <c r="Q79" s="5">
        <f>SUM(C79:K79)</f>
        <v>193.97343697575499</v>
      </c>
      <c r="R79" s="5">
        <f>SUM(L79:O79)</f>
        <v>93.271059602649004</v>
      </c>
      <c r="S79" s="5">
        <v>23.987448792817922</v>
      </c>
      <c r="T79" s="5">
        <f>SUM(Q79:R79)</f>
        <v>287.24449657840398</v>
      </c>
    </row>
    <row r="80" spans="1:20" s="6" customFormat="1" ht="16.5" x14ac:dyDescent="0.35">
      <c r="A80" s="3">
        <v>2003</v>
      </c>
      <c r="B80" s="4" t="s">
        <v>95</v>
      </c>
      <c r="C80" s="5">
        <v>15.225165562913906</v>
      </c>
      <c r="D80" s="5">
        <v>16.609271523178808</v>
      </c>
      <c r="E80" s="5">
        <v>12.165562913907284</v>
      </c>
      <c r="F80" s="5">
        <v>13.490066225165563</v>
      </c>
      <c r="G80" s="5">
        <v>16.530925145494681</v>
      </c>
      <c r="H80" s="5">
        <v>19.079470198675498</v>
      </c>
      <c r="I80" s="5">
        <v>18.368421052631579</v>
      </c>
      <c r="J80" s="5">
        <v>20.664473684210527</v>
      </c>
      <c r="K80" s="5">
        <v>13.131578947368421</v>
      </c>
      <c r="L80" s="5">
        <v>24.545454545454547</v>
      </c>
      <c r="M80" s="5">
        <v>12.030303030303031</v>
      </c>
      <c r="N80" s="5">
        <v>16.121212121212121</v>
      </c>
      <c r="O80" s="5">
        <v>12.006060606060606</v>
      </c>
      <c r="P80" s="5">
        <f>SUM(C80:O80)</f>
        <v>209.96796555657656</v>
      </c>
      <c r="Q80" s="5">
        <f>SUM(C80:K80)</f>
        <v>145.26493525354624</v>
      </c>
      <c r="R80" s="5">
        <f>SUM(L80:O80)</f>
        <v>64.703030303030303</v>
      </c>
      <c r="S80" s="5">
        <v>14.46625</v>
      </c>
      <c r="T80" s="5">
        <f>SUM(Q80:R80)</f>
        <v>209.96796555657653</v>
      </c>
    </row>
    <row r="81" spans="1:20" s="6" customFormat="1" ht="16.5" x14ac:dyDescent="0.35">
      <c r="A81" s="3">
        <v>37003</v>
      </c>
      <c r="B81" s="4" t="s">
        <v>96</v>
      </c>
      <c r="C81" s="5">
        <v>16.588957055214724</v>
      </c>
      <c r="D81" s="5">
        <v>12.368098159509202</v>
      </c>
      <c r="E81" s="5">
        <v>13.32515337423313</v>
      </c>
      <c r="F81" s="5">
        <v>15.588957055214724</v>
      </c>
      <c r="G81" s="5">
        <v>12.374233128834355</v>
      </c>
      <c r="H81" s="5">
        <v>12.184049079754601</v>
      </c>
      <c r="I81" s="5">
        <v>16</v>
      </c>
      <c r="J81" s="5">
        <v>14.140552147239264</v>
      </c>
      <c r="K81" s="5">
        <v>13.631901840490798</v>
      </c>
      <c r="L81" s="5">
        <v>14.086419753086419</v>
      </c>
      <c r="M81" s="5">
        <v>15</v>
      </c>
      <c r="N81" s="5">
        <v>8</v>
      </c>
      <c r="O81" s="5">
        <v>8</v>
      </c>
      <c r="P81" s="5">
        <f>SUM(C81:O81)</f>
        <v>171.28832159357722</v>
      </c>
      <c r="Q81" s="5">
        <f>SUM(C81:K81)</f>
        <v>126.20190184049081</v>
      </c>
      <c r="R81" s="5">
        <f>SUM(L81:O81)</f>
        <v>45.086419753086417</v>
      </c>
      <c r="S81" s="5">
        <v>17.921052631578949</v>
      </c>
      <c r="T81" s="5">
        <f>SUM(Q81:R81)</f>
        <v>171.28832159357722</v>
      </c>
    </row>
    <row r="82" spans="1:20" s="6" customFormat="1" ht="16.5" x14ac:dyDescent="0.35">
      <c r="A82" s="3">
        <v>35002</v>
      </c>
      <c r="B82" s="4" t="s">
        <v>97</v>
      </c>
      <c r="C82" s="5">
        <v>32.741235632183908</v>
      </c>
      <c r="D82" s="5">
        <v>28.531034482758621</v>
      </c>
      <c r="E82" s="5">
        <v>26.79640804597701</v>
      </c>
      <c r="F82" s="5">
        <v>29.917241379310344</v>
      </c>
      <c r="G82" s="5">
        <v>26.289655172413795</v>
      </c>
      <c r="H82" s="5">
        <v>29.150526819923375</v>
      </c>
      <c r="I82" s="5">
        <v>29</v>
      </c>
      <c r="J82" s="5">
        <v>23.283772819472613</v>
      </c>
      <c r="K82" s="5">
        <v>19.620689655172413</v>
      </c>
      <c r="L82" s="5">
        <v>18.979310344827585</v>
      </c>
      <c r="M82" s="5">
        <v>20.089655172413796</v>
      </c>
      <c r="N82" s="5">
        <v>19.737241379310344</v>
      </c>
      <c r="O82" s="5">
        <v>19.179310344827584</v>
      </c>
      <c r="P82" s="5">
        <f>SUM(C82:O82)</f>
        <v>323.31608124859139</v>
      </c>
      <c r="Q82" s="5">
        <f>SUM(C82:K82)</f>
        <v>245.33056400721208</v>
      </c>
      <c r="R82" s="5">
        <f>SUM(L82:O82)</f>
        <v>77.985517241379313</v>
      </c>
      <c r="S82" s="5">
        <v>17.779220779220779</v>
      </c>
      <c r="T82" s="5">
        <f>SUM(Q82:R82)</f>
        <v>323.31608124859139</v>
      </c>
    </row>
    <row r="83" spans="1:20" s="6" customFormat="1" ht="16.5" x14ac:dyDescent="0.35">
      <c r="A83" s="3">
        <v>7002</v>
      </c>
      <c r="B83" s="4" t="s">
        <v>98</v>
      </c>
      <c r="C83" s="5">
        <v>35</v>
      </c>
      <c r="D83" s="5">
        <v>21</v>
      </c>
      <c r="E83" s="5">
        <v>27.877906976744185</v>
      </c>
      <c r="F83" s="5">
        <v>23</v>
      </c>
      <c r="G83" s="5">
        <v>26.877906976744185</v>
      </c>
      <c r="H83" s="5">
        <v>22.127906976744185</v>
      </c>
      <c r="I83" s="5">
        <v>26.191860465116278</v>
      </c>
      <c r="J83" s="5">
        <v>29</v>
      </c>
      <c r="K83" s="5">
        <v>21.755813953488371</v>
      </c>
      <c r="L83" s="5">
        <v>23.994186046511626</v>
      </c>
      <c r="M83" s="5">
        <v>20.61627906976744</v>
      </c>
      <c r="N83" s="5">
        <v>16.759275440247343</v>
      </c>
      <c r="O83" s="5">
        <v>15</v>
      </c>
      <c r="P83" s="5">
        <f>SUM(C83:O83)</f>
        <v>309.20113590536357</v>
      </c>
      <c r="Q83" s="5">
        <f>SUM(C83:K83)</f>
        <v>232.83139534883719</v>
      </c>
      <c r="R83" s="5">
        <f>SUM(L83:O83)</f>
        <v>76.369740556526409</v>
      </c>
      <c r="S83" s="5">
        <v>15.63302752293578</v>
      </c>
      <c r="T83" s="5">
        <f>SUM(Q83:R83)</f>
        <v>309.20113590536357</v>
      </c>
    </row>
    <row r="84" spans="1:20" s="6" customFormat="1" ht="16.5" x14ac:dyDescent="0.35">
      <c r="A84" s="3">
        <v>38003</v>
      </c>
      <c r="B84" s="4" t="s">
        <v>99</v>
      </c>
      <c r="C84" s="5">
        <v>13.260869565217391</v>
      </c>
      <c r="D84" s="5">
        <v>10.496894409937887</v>
      </c>
      <c r="E84" s="5">
        <v>15.24223602484472</v>
      </c>
      <c r="F84" s="5">
        <v>11</v>
      </c>
      <c r="G84" s="5">
        <v>9.8571428571428577</v>
      </c>
      <c r="H84" s="5">
        <v>12</v>
      </c>
      <c r="I84" s="5">
        <v>12</v>
      </c>
      <c r="J84" s="5">
        <v>12</v>
      </c>
      <c r="K84" s="5">
        <v>12</v>
      </c>
      <c r="L84" s="5">
        <v>11.378881987577641</v>
      </c>
      <c r="M84" s="5">
        <v>17.987577639751553</v>
      </c>
      <c r="N84" s="5">
        <v>11</v>
      </c>
      <c r="O84" s="5">
        <v>21.782608695652172</v>
      </c>
      <c r="P84" s="5">
        <f>SUM(C84:O84)</f>
        <v>170.00621118012424</v>
      </c>
      <c r="Q84" s="5">
        <f>SUM(C84:K84)</f>
        <v>107.85714285714286</v>
      </c>
      <c r="R84" s="5">
        <f>SUM(L84:O84)</f>
        <v>62.149068322981364</v>
      </c>
      <c r="S84" s="5">
        <v>14.594202898550725</v>
      </c>
      <c r="T84" s="5">
        <f>SUM(Q84:R84)</f>
        <v>170.00621118012424</v>
      </c>
    </row>
    <row r="85" spans="1:20" s="6" customFormat="1" ht="16.5" x14ac:dyDescent="0.35">
      <c r="A85" s="3">
        <v>45005</v>
      </c>
      <c r="B85" s="4" t="s">
        <v>100</v>
      </c>
      <c r="C85" s="5">
        <v>19.763313609467456</v>
      </c>
      <c r="D85" s="5">
        <v>16.278106508875737</v>
      </c>
      <c r="E85" s="5">
        <v>11</v>
      </c>
      <c r="F85" s="5">
        <v>17</v>
      </c>
      <c r="G85" s="5">
        <v>22</v>
      </c>
      <c r="H85" s="5">
        <v>15</v>
      </c>
      <c r="I85" s="5">
        <v>19.266272189349113</v>
      </c>
      <c r="J85" s="5">
        <v>17.349112426035504</v>
      </c>
      <c r="K85" s="5">
        <v>10.491124260355029</v>
      </c>
      <c r="L85" s="5">
        <v>16.177514792899409</v>
      </c>
      <c r="M85" s="5">
        <v>11.863905325443787</v>
      </c>
      <c r="N85" s="5">
        <v>22.218934911242606</v>
      </c>
      <c r="O85" s="5">
        <v>14</v>
      </c>
      <c r="P85" s="5">
        <f>SUM(C85:O85)</f>
        <v>212.40828402366867</v>
      </c>
      <c r="Q85" s="5">
        <f>SUM(C85:K85)</f>
        <v>148.14792899408286</v>
      </c>
      <c r="R85" s="5">
        <f>SUM(L85:O85)</f>
        <v>64.26035502958581</v>
      </c>
      <c r="S85" s="5">
        <v>16</v>
      </c>
      <c r="T85" s="5">
        <f>SUM(Q85:R85)</f>
        <v>212.40828402366867</v>
      </c>
    </row>
    <row r="86" spans="1:20" s="6" customFormat="1" ht="16.5" x14ac:dyDescent="0.35">
      <c r="A86" s="3">
        <v>40001</v>
      </c>
      <c r="B86" s="4" t="s">
        <v>101</v>
      </c>
      <c r="C86" s="5">
        <v>42.803571428571431</v>
      </c>
      <c r="D86" s="5">
        <v>43.464285714285715</v>
      </c>
      <c r="E86" s="5">
        <v>50.829761904761902</v>
      </c>
      <c r="F86" s="5">
        <v>54.321428571428569</v>
      </c>
      <c r="G86" s="5">
        <v>51.136904761904766</v>
      </c>
      <c r="H86" s="5">
        <v>57.571428571428569</v>
      </c>
      <c r="I86" s="5">
        <v>59.710714285714282</v>
      </c>
      <c r="J86" s="5">
        <v>61.352380952380962</v>
      </c>
      <c r="K86" s="5">
        <v>64.106607142857143</v>
      </c>
      <c r="L86" s="5">
        <v>85.772491087344051</v>
      </c>
      <c r="M86" s="5">
        <v>59.760727018079976</v>
      </c>
      <c r="N86" s="5">
        <v>62.238609943977615</v>
      </c>
      <c r="O86" s="5">
        <v>59.138812070282654</v>
      </c>
      <c r="P86" s="5">
        <f>SUM(C86:O86)</f>
        <v>752.20772345301748</v>
      </c>
      <c r="Q86" s="5">
        <f>SUM(C86:K86)</f>
        <v>485.29708333333326</v>
      </c>
      <c r="R86" s="5">
        <f>SUM(L86:O86)</f>
        <v>266.91064011968433</v>
      </c>
      <c r="S86" s="5">
        <v>0</v>
      </c>
      <c r="T86" s="5">
        <f>SUM(Q86:R86)</f>
        <v>752.20772345301759</v>
      </c>
    </row>
    <row r="87" spans="1:20" s="6" customFormat="1" ht="16.5" x14ac:dyDescent="0.35">
      <c r="A87" s="3">
        <v>52004</v>
      </c>
      <c r="B87" s="4" t="s">
        <v>102</v>
      </c>
      <c r="C87" s="5">
        <v>19.056338028169016</v>
      </c>
      <c r="D87" s="5">
        <v>16.866197183098592</v>
      </c>
      <c r="E87" s="5">
        <v>18.3943661971831</v>
      </c>
      <c r="F87" s="5">
        <v>17.591549295774648</v>
      </c>
      <c r="G87" s="5">
        <v>27.795774647887328</v>
      </c>
      <c r="H87" s="5">
        <v>24</v>
      </c>
      <c r="I87" s="5">
        <v>17.345070422535212</v>
      </c>
      <c r="J87" s="5">
        <v>16.37323943661972</v>
      </c>
      <c r="K87" s="5">
        <v>22.570422535211272</v>
      </c>
      <c r="L87" s="5">
        <v>12</v>
      </c>
      <c r="M87" s="5">
        <v>17.359154929577464</v>
      </c>
      <c r="N87" s="5">
        <v>24</v>
      </c>
      <c r="O87" s="5">
        <v>19.676056338028168</v>
      </c>
      <c r="P87" s="5">
        <f>SUM(C87:O87)</f>
        <v>253.02816901408448</v>
      </c>
      <c r="Q87" s="5">
        <f>SUM(C87:K87)</f>
        <v>179.99295774647885</v>
      </c>
      <c r="R87" s="5">
        <f>SUM(L87:O87)</f>
        <v>73.035211267605632</v>
      </c>
      <c r="S87" s="5">
        <v>0</v>
      </c>
      <c r="T87" s="5">
        <f>SUM(Q87:R87)</f>
        <v>253.02816901408448</v>
      </c>
    </row>
    <row r="88" spans="1:20" s="6" customFormat="1" ht="16.5" x14ac:dyDescent="0.35">
      <c r="A88" s="3">
        <v>41004</v>
      </c>
      <c r="B88" s="4" t="s">
        <v>103</v>
      </c>
      <c r="C88" s="5">
        <v>111.28402366863907</v>
      </c>
      <c r="D88" s="5">
        <v>94.023668639053241</v>
      </c>
      <c r="E88" s="5">
        <v>83.201183431952657</v>
      </c>
      <c r="F88" s="5">
        <v>80.982248520710073</v>
      </c>
      <c r="G88" s="5">
        <v>88.50295857988165</v>
      </c>
      <c r="H88" s="5">
        <v>88.094674556213022</v>
      </c>
      <c r="I88" s="5">
        <v>86.816568047337284</v>
      </c>
      <c r="J88" s="5">
        <v>97.035502958579855</v>
      </c>
      <c r="K88" s="5">
        <v>91.236686390532569</v>
      </c>
      <c r="L88" s="5">
        <v>94.443786982248511</v>
      </c>
      <c r="M88" s="5">
        <v>85.156094674556201</v>
      </c>
      <c r="N88" s="5">
        <v>67.857988165680467</v>
      </c>
      <c r="O88" s="5">
        <v>67.437869822485197</v>
      </c>
      <c r="P88" s="5">
        <f>SUM(C88:O88)</f>
        <v>1136.07325443787</v>
      </c>
      <c r="Q88" s="5">
        <f>SUM(C88:K88)</f>
        <v>821.17751479289939</v>
      </c>
      <c r="R88" s="5">
        <f>SUM(L88:O88)</f>
        <v>314.89573964497038</v>
      </c>
      <c r="S88" s="5">
        <v>50.71052631578948</v>
      </c>
      <c r="T88" s="5">
        <f>SUM(Q88:R88)</f>
        <v>1136.0732544378698</v>
      </c>
    </row>
    <row r="89" spans="1:20" s="6" customFormat="1" ht="16.5" x14ac:dyDescent="0.35">
      <c r="A89" s="3">
        <v>44002</v>
      </c>
      <c r="B89" s="4" t="s">
        <v>104</v>
      </c>
      <c r="C89" s="5">
        <v>23.024539877300612</v>
      </c>
      <c r="D89" s="5">
        <v>16.25153374233129</v>
      </c>
      <c r="E89" s="5">
        <v>20.104294478527606</v>
      </c>
      <c r="F89" s="5">
        <v>17.067484662576689</v>
      </c>
      <c r="G89" s="5">
        <v>14.993865030674847</v>
      </c>
      <c r="H89" s="5">
        <v>21.417177914110429</v>
      </c>
      <c r="I89" s="5">
        <v>22.349693251533743</v>
      </c>
      <c r="J89" s="5">
        <v>19.441717791411044</v>
      </c>
      <c r="K89" s="5">
        <v>18.963190184049079</v>
      </c>
      <c r="L89" s="5">
        <v>16.993902439024389</v>
      </c>
      <c r="M89" s="5">
        <v>5.2453987730061353</v>
      </c>
      <c r="N89" s="5">
        <v>14</v>
      </c>
      <c r="O89" s="5">
        <v>4.4785276073619631</v>
      </c>
      <c r="P89" s="5">
        <f>SUM(C89:O89)</f>
        <v>214.33132575190783</v>
      </c>
      <c r="Q89" s="5">
        <f>SUM(C89:K89)</f>
        <v>173.61349693251532</v>
      </c>
      <c r="R89" s="5">
        <f>SUM(L89:O89)</f>
        <v>40.717828819392487</v>
      </c>
      <c r="S89" s="5">
        <v>15.735849056603774</v>
      </c>
      <c r="T89" s="5">
        <f>SUM(Q89:R89)</f>
        <v>214.3313257519078</v>
      </c>
    </row>
    <row r="90" spans="1:20" s="6" customFormat="1" ht="16.5" x14ac:dyDescent="0.35">
      <c r="A90" s="3">
        <v>42001</v>
      </c>
      <c r="B90" s="4" t="s">
        <v>105</v>
      </c>
      <c r="C90" s="5">
        <v>26.352436323366558</v>
      </c>
      <c r="D90" s="5">
        <v>31.627906976744189</v>
      </c>
      <c r="E90" s="5">
        <v>30.348837209302324</v>
      </c>
      <c r="F90" s="5">
        <v>29.255813953488371</v>
      </c>
      <c r="G90" s="5">
        <v>23.97674418604651</v>
      </c>
      <c r="H90" s="5">
        <v>28.633720930232556</v>
      </c>
      <c r="I90" s="5">
        <v>22.156976744186046</v>
      </c>
      <c r="J90" s="5">
        <v>22.406976744186046</v>
      </c>
      <c r="K90" s="5">
        <v>28.25</v>
      </c>
      <c r="L90" s="5">
        <v>27.081395348837209</v>
      </c>
      <c r="M90" s="5">
        <v>25.779069767441861</v>
      </c>
      <c r="N90" s="5">
        <v>25.127906976744185</v>
      </c>
      <c r="O90" s="5">
        <v>22.244186046511629</v>
      </c>
      <c r="P90" s="5">
        <f>SUM(C90:O90)</f>
        <v>343.24197120708749</v>
      </c>
      <c r="Q90" s="5">
        <f>SUM(C90:K90)</f>
        <v>243.0094130675526</v>
      </c>
      <c r="R90" s="5">
        <f>SUM(L90:O90)</f>
        <v>100.23255813953489</v>
      </c>
      <c r="S90" s="5">
        <v>16.963636363636365</v>
      </c>
      <c r="T90" s="5">
        <f>SUM(Q90:R90)</f>
        <v>343.24197120708749</v>
      </c>
    </row>
    <row r="91" spans="1:20" s="6" customFormat="1" ht="16.5" x14ac:dyDescent="0.35">
      <c r="A91" s="3">
        <v>39002</v>
      </c>
      <c r="B91" s="4" t="s">
        <v>106</v>
      </c>
      <c r="C91" s="5">
        <v>98.974071556350651</v>
      </c>
      <c r="D91" s="5">
        <v>74.868837209302328</v>
      </c>
      <c r="E91" s="5">
        <v>85.630318425760294</v>
      </c>
      <c r="F91" s="5">
        <v>64.987481216457965</v>
      </c>
      <c r="G91" s="5">
        <v>81.358314847942765</v>
      </c>
      <c r="H91" s="5">
        <v>90.827441860465115</v>
      </c>
      <c r="I91" s="5">
        <v>105.11046511627907</v>
      </c>
      <c r="J91" s="5">
        <v>84.593023255813961</v>
      </c>
      <c r="K91" s="5">
        <v>95.656976744186039</v>
      </c>
      <c r="L91" s="5">
        <v>93.308139534883722</v>
      </c>
      <c r="M91" s="5">
        <v>84.895348837209298</v>
      </c>
      <c r="N91" s="5">
        <v>92.126744186046523</v>
      </c>
      <c r="O91" s="5">
        <v>98.018604651162818</v>
      </c>
      <c r="P91" s="5">
        <f>SUM(C91:O91)</f>
        <v>1150.3557674418605</v>
      </c>
      <c r="Q91" s="5">
        <f>SUM(C91:K91)</f>
        <v>782.00693023255815</v>
      </c>
      <c r="R91" s="5">
        <f>SUM(L91:O91)</f>
        <v>368.34883720930236</v>
      </c>
      <c r="S91" s="5">
        <v>0</v>
      </c>
      <c r="T91" s="5">
        <f>SUM(Q91:R91)</f>
        <v>1150.3557674418605</v>
      </c>
    </row>
    <row r="92" spans="1:20" s="6" customFormat="1" ht="16.5" x14ac:dyDescent="0.35">
      <c r="A92" s="3">
        <v>60003</v>
      </c>
      <c r="B92" s="4" t="s">
        <v>107</v>
      </c>
      <c r="C92" s="5">
        <v>18.499084967320261</v>
      </c>
      <c r="D92" s="5">
        <v>10.052287581699346</v>
      </c>
      <c r="E92" s="5">
        <v>15.65359477124183</v>
      </c>
      <c r="F92" s="5">
        <v>13.633986928104575</v>
      </c>
      <c r="G92" s="5">
        <v>12.647058823529411</v>
      </c>
      <c r="H92" s="5">
        <v>12.516339869281046</v>
      </c>
      <c r="I92" s="5">
        <v>12.513157894736842</v>
      </c>
      <c r="J92" s="5">
        <v>14.131578947368421</v>
      </c>
      <c r="K92" s="5">
        <v>11.269736842105264</v>
      </c>
      <c r="L92" s="5">
        <v>14.539473684210526</v>
      </c>
      <c r="M92" s="5">
        <v>6.7039473684210522</v>
      </c>
      <c r="N92" s="5">
        <v>17.967105263157894</v>
      </c>
      <c r="O92" s="5">
        <v>15</v>
      </c>
      <c r="P92" s="5">
        <f>SUM(C92:O92)</f>
        <v>175.12735294117647</v>
      </c>
      <c r="Q92" s="5">
        <f>SUM(C92:K92)</f>
        <v>120.916826625387</v>
      </c>
      <c r="R92" s="5">
        <f>SUM(L92:O92)</f>
        <v>54.210526315789473</v>
      </c>
      <c r="S92" s="5">
        <v>12.972972972972974</v>
      </c>
      <c r="T92" s="5">
        <f>SUM(Q92:R92)</f>
        <v>175.12735294117647</v>
      </c>
    </row>
    <row r="93" spans="1:20" s="6" customFormat="1" ht="16.5" x14ac:dyDescent="0.35">
      <c r="A93" s="3">
        <v>43007</v>
      </c>
      <c r="B93" s="4" t="s">
        <v>108</v>
      </c>
      <c r="C93" s="5">
        <v>40.518072289156628</v>
      </c>
      <c r="D93" s="5">
        <v>27.349397590361448</v>
      </c>
      <c r="E93" s="5">
        <v>28.159036144578316</v>
      </c>
      <c r="F93" s="5">
        <v>28.011927710843374</v>
      </c>
      <c r="G93" s="5">
        <v>33.964698795180723</v>
      </c>
      <c r="H93" s="5">
        <v>25.760722891566264</v>
      </c>
      <c r="I93" s="5">
        <v>37.222891566265062</v>
      </c>
      <c r="J93" s="5">
        <v>27.010000000000005</v>
      </c>
      <c r="K93" s="5">
        <v>26.919999999999995</v>
      </c>
      <c r="L93" s="5">
        <v>37.928433734939759</v>
      </c>
      <c r="M93" s="5">
        <v>25.638072289156625</v>
      </c>
      <c r="N93" s="5">
        <v>27.180722891566266</v>
      </c>
      <c r="O93" s="5">
        <v>29.198313253012049</v>
      </c>
      <c r="P93" s="5">
        <f>SUM(C93:O93)</f>
        <v>394.8622891566265</v>
      </c>
      <c r="Q93" s="5">
        <f>SUM(C93:K93)</f>
        <v>274.9167469879518</v>
      </c>
      <c r="R93" s="5">
        <f>SUM(L93:O93)</f>
        <v>119.94554216867469</v>
      </c>
      <c r="S93" s="5">
        <v>42.951807228915655</v>
      </c>
      <c r="T93" s="5">
        <f>SUM(Q93:R93)</f>
        <v>394.8622891566265</v>
      </c>
    </row>
    <row r="94" spans="1:20" s="6" customFormat="1" ht="16.5" x14ac:dyDescent="0.35">
      <c r="A94" s="3">
        <v>15001</v>
      </c>
      <c r="B94" s="4" t="s">
        <v>109</v>
      </c>
      <c r="C94" s="5">
        <v>7</v>
      </c>
      <c r="D94" s="5">
        <v>13.525316455696203</v>
      </c>
      <c r="E94" s="5">
        <v>12.094936708860759</v>
      </c>
      <c r="F94" s="5">
        <v>9.3797468354430382</v>
      </c>
      <c r="G94" s="5">
        <v>10.563291139240505</v>
      </c>
      <c r="H94" s="5">
        <v>15.60759493670886</v>
      </c>
      <c r="I94" s="5">
        <v>19.715189873417721</v>
      </c>
      <c r="J94" s="5">
        <v>10.417721518987342</v>
      </c>
      <c r="K94" s="5">
        <v>12.49367088607595</v>
      </c>
      <c r="L94" s="5">
        <v>21.430379746835442</v>
      </c>
      <c r="M94" s="5">
        <v>10.734177215189874</v>
      </c>
      <c r="N94" s="5">
        <v>11.778481012658226</v>
      </c>
      <c r="O94" s="5">
        <v>10</v>
      </c>
      <c r="P94" s="5">
        <f>SUM(C94:O94)</f>
        <v>164.74050632911394</v>
      </c>
      <c r="Q94" s="5">
        <f>SUM(C94:K94)</f>
        <v>110.79746835443039</v>
      </c>
      <c r="R94" s="5">
        <f>SUM(L94:O94)</f>
        <v>53.943037974683541</v>
      </c>
      <c r="S94" s="5">
        <v>7.0316455696202524</v>
      </c>
      <c r="T94" s="5">
        <f>SUM(Q94:R94)</f>
        <v>164.74050632911394</v>
      </c>
    </row>
    <row r="95" spans="1:20" s="6" customFormat="1" ht="16.5" x14ac:dyDescent="0.35">
      <c r="A95" s="3">
        <v>15002</v>
      </c>
      <c r="B95" s="4" t="s">
        <v>110</v>
      </c>
      <c r="C95" s="5">
        <v>39.274999999999999</v>
      </c>
      <c r="D95" s="5">
        <v>36.387500000000003</v>
      </c>
      <c r="E95" s="5">
        <v>24.368749999999999</v>
      </c>
      <c r="F95" s="5">
        <v>27.587500000000002</v>
      </c>
      <c r="G95" s="5">
        <v>31.975000000000009</v>
      </c>
      <c r="H95" s="5">
        <v>23.862499999999997</v>
      </c>
      <c r="I95" s="5">
        <v>26.055555555555554</v>
      </c>
      <c r="J95" s="5">
        <v>37.617283950617292</v>
      </c>
      <c r="K95" s="5">
        <v>36.265432098765437</v>
      </c>
      <c r="L95" s="5">
        <v>45.660493827160494</v>
      </c>
      <c r="M95" s="5">
        <v>50.376543209876544</v>
      </c>
      <c r="N95" s="5">
        <v>27.061728395061728</v>
      </c>
      <c r="O95" s="5">
        <v>19.549382716049383</v>
      </c>
      <c r="P95" s="5">
        <f>SUM(C95:O95)</f>
        <v>426.04266975308644</v>
      </c>
      <c r="Q95" s="5">
        <f>SUM(C95:K95)</f>
        <v>283.39452160493829</v>
      </c>
      <c r="R95" s="5">
        <f>SUM(L95:O95)</f>
        <v>142.64814814814815</v>
      </c>
      <c r="S95" s="5">
        <v>30.30642663569493</v>
      </c>
      <c r="T95" s="5">
        <f>SUM(Q95:R95)</f>
        <v>426.04266975308644</v>
      </c>
    </row>
    <row r="96" spans="1:20" s="6" customFormat="1" ht="16.5" x14ac:dyDescent="0.35">
      <c r="A96" s="3">
        <v>46001</v>
      </c>
      <c r="B96" s="4" t="s">
        <v>111</v>
      </c>
      <c r="C96" s="5">
        <v>263.68441860465123</v>
      </c>
      <c r="D96" s="5">
        <v>215.99602153894176</v>
      </c>
      <c r="E96" s="5">
        <v>220.05808992027551</v>
      </c>
      <c r="F96" s="5">
        <v>236.19767441860469</v>
      </c>
      <c r="G96" s="5">
        <v>251.38348837209301</v>
      </c>
      <c r="H96" s="5">
        <v>237.77605542158463</v>
      </c>
      <c r="I96" s="5">
        <v>259.60545972585862</v>
      </c>
      <c r="J96" s="5">
        <v>273.67951024179888</v>
      </c>
      <c r="K96" s="5">
        <v>252.32775142461111</v>
      </c>
      <c r="L96" s="5">
        <v>211.23953488372098</v>
      </c>
      <c r="M96" s="5">
        <v>198.65116279069764</v>
      </c>
      <c r="N96" s="5">
        <v>164.07558139534882</v>
      </c>
      <c r="O96" s="5">
        <v>115.54069767441858</v>
      </c>
      <c r="P96" s="5">
        <f>SUM(C96:O96)</f>
        <v>2900.2154464126052</v>
      </c>
      <c r="Q96" s="5">
        <f>SUM(C96:K96)</f>
        <v>2210.7084696684196</v>
      </c>
      <c r="R96" s="5">
        <f>SUM(L96:O96)</f>
        <v>689.50697674418598</v>
      </c>
      <c r="S96" s="5">
        <v>0</v>
      </c>
      <c r="T96" s="5">
        <f>SUM(Q96:R96)</f>
        <v>2900.2154464126056</v>
      </c>
    </row>
    <row r="97" spans="1:20" s="6" customFormat="1" ht="16.5" x14ac:dyDescent="0.35">
      <c r="A97" s="3">
        <v>33002</v>
      </c>
      <c r="B97" s="4" t="s">
        <v>112</v>
      </c>
      <c r="C97" s="5">
        <v>31.759036144578314</v>
      </c>
      <c r="D97" s="5">
        <v>15.150602409638555</v>
      </c>
      <c r="E97" s="5">
        <v>18.072289156626507</v>
      </c>
      <c r="F97" s="5">
        <v>17.246987951807228</v>
      </c>
      <c r="G97" s="5">
        <v>27.036144578313255</v>
      </c>
      <c r="H97" s="5">
        <v>23.036144578313255</v>
      </c>
      <c r="I97" s="5">
        <v>24.222891566265059</v>
      </c>
      <c r="J97" s="5">
        <v>26.036144578313255</v>
      </c>
      <c r="K97" s="5">
        <v>15.102409638554215</v>
      </c>
      <c r="L97" s="5">
        <v>25</v>
      </c>
      <c r="M97" s="5">
        <v>15.036363636363637</v>
      </c>
      <c r="N97" s="5">
        <v>19.381818181818179</v>
      </c>
      <c r="O97" s="5">
        <v>13</v>
      </c>
      <c r="P97" s="5">
        <f>SUM(C97:O97)</f>
        <v>270.08083242059149</v>
      </c>
      <c r="Q97" s="5">
        <f>SUM(C97:K97)</f>
        <v>197.66265060240966</v>
      </c>
      <c r="R97" s="5">
        <f>SUM(L97:O97)</f>
        <v>72.418181818181822</v>
      </c>
      <c r="S97" s="5">
        <v>8.8795180722891551</v>
      </c>
      <c r="T97" s="5">
        <f>SUM(Q97:R97)</f>
        <v>270.08083242059149</v>
      </c>
    </row>
    <row r="98" spans="1:20" s="6" customFormat="1" ht="16.5" x14ac:dyDescent="0.35">
      <c r="A98" s="3">
        <v>25004</v>
      </c>
      <c r="B98" s="4" t="s">
        <v>113</v>
      </c>
      <c r="C98" s="5">
        <v>92.295116279069745</v>
      </c>
      <c r="D98" s="5">
        <v>62.29930232558138</v>
      </c>
      <c r="E98" s="5">
        <v>71.302325581395323</v>
      </c>
      <c r="F98" s="5">
        <v>69.377848837209271</v>
      </c>
      <c r="G98" s="5">
        <v>55.958372093023222</v>
      </c>
      <c r="H98" s="5">
        <v>75.639302325581383</v>
      </c>
      <c r="I98" s="5">
        <v>87.579069767441808</v>
      </c>
      <c r="J98" s="5">
        <v>84.319767441860449</v>
      </c>
      <c r="K98" s="5">
        <v>82.604651162790688</v>
      </c>
      <c r="L98" s="5">
        <v>84.645348837209298</v>
      </c>
      <c r="M98" s="5">
        <v>70.909534883720937</v>
      </c>
      <c r="N98" s="5">
        <v>82.005813953488371</v>
      </c>
      <c r="O98" s="5">
        <v>82.063953488372107</v>
      </c>
      <c r="P98" s="5">
        <f>SUM(C98:O98)</f>
        <v>1001.000406976744</v>
      </c>
      <c r="Q98" s="5">
        <f>SUM(C98:K98)</f>
        <v>681.37575581395333</v>
      </c>
      <c r="R98" s="5">
        <f>SUM(L98:O98)</f>
        <v>319.62465116279071</v>
      </c>
      <c r="S98" s="5">
        <v>18.928195876288662</v>
      </c>
      <c r="T98" s="5">
        <f>SUM(Q98:R98)</f>
        <v>1001.000406976744</v>
      </c>
    </row>
    <row r="99" spans="1:20" s="6" customFormat="1" ht="16.5" x14ac:dyDescent="0.35">
      <c r="A99" s="3">
        <v>29004</v>
      </c>
      <c r="B99" s="4" t="s">
        <v>114</v>
      </c>
      <c r="C99" s="5">
        <v>45.427672955974842</v>
      </c>
      <c r="D99" s="5">
        <v>36.60377358490566</v>
      </c>
      <c r="E99" s="5">
        <v>40</v>
      </c>
      <c r="F99" s="5">
        <v>39.081761006289312</v>
      </c>
      <c r="G99" s="5">
        <v>27.490566037735849</v>
      </c>
      <c r="H99" s="5">
        <v>35.978553459119496</v>
      </c>
      <c r="I99" s="5">
        <v>44.893081761006286</v>
      </c>
      <c r="J99" s="5">
        <v>40.056603773584911</v>
      </c>
      <c r="K99" s="5">
        <v>36.714968553459116</v>
      </c>
      <c r="L99" s="5">
        <v>23.742138364779876</v>
      </c>
      <c r="M99" s="5">
        <v>26.490566037735849</v>
      </c>
      <c r="N99" s="5">
        <v>17.80503144654088</v>
      </c>
      <c r="O99" s="5">
        <v>28</v>
      </c>
      <c r="P99" s="5">
        <f>SUM(C99:O99)</f>
        <v>442.28471698113208</v>
      </c>
      <c r="Q99" s="5">
        <f>SUM(C99:K99)</f>
        <v>346.24698113207546</v>
      </c>
      <c r="R99" s="5">
        <f>SUM(L99:O99)</f>
        <v>96.037735849056602</v>
      </c>
      <c r="S99" s="5">
        <v>0</v>
      </c>
      <c r="T99" s="5">
        <f>SUM(Q99:R99)</f>
        <v>442.28471698113208</v>
      </c>
    </row>
    <row r="100" spans="1:20" s="6" customFormat="1" ht="16.5" x14ac:dyDescent="0.35">
      <c r="A100" s="3">
        <v>17002</v>
      </c>
      <c r="B100" s="4" t="s">
        <v>115</v>
      </c>
      <c r="C100" s="5">
        <v>241.7280924855491</v>
      </c>
      <c r="D100" s="5">
        <v>190.95037046768263</v>
      </c>
      <c r="E100" s="5">
        <v>189.81478947714135</v>
      </c>
      <c r="F100" s="5">
        <v>213.09039395120141</v>
      </c>
      <c r="G100" s="5">
        <v>190.15696300688077</v>
      </c>
      <c r="H100" s="5">
        <v>205.02001974355727</v>
      </c>
      <c r="I100" s="5">
        <v>228.56021056928577</v>
      </c>
      <c r="J100" s="5">
        <v>247.63269073631324</v>
      </c>
      <c r="K100" s="5">
        <v>248.18717670913648</v>
      </c>
      <c r="L100" s="5">
        <v>231.64089217080769</v>
      </c>
      <c r="M100" s="5">
        <v>228.08517386435847</v>
      </c>
      <c r="N100" s="5">
        <v>188.36714069545738</v>
      </c>
      <c r="O100" s="5">
        <v>158.35520641491945</v>
      </c>
      <c r="P100" s="5">
        <f>SUM(C100:O100)</f>
        <v>2761.5891202922908</v>
      </c>
      <c r="Q100" s="5">
        <f>SUM(C100:K100)</f>
        <v>1955.1407071467479</v>
      </c>
      <c r="R100" s="5">
        <f>SUM(L100:O100)</f>
        <v>806.44841314554287</v>
      </c>
      <c r="S100" s="5">
        <v>0</v>
      </c>
      <c r="T100" s="5">
        <f>SUM(Q100:R100)</f>
        <v>2761.5891202922908</v>
      </c>
    </row>
    <row r="101" spans="1:20" s="6" customFormat="1" ht="16.5" x14ac:dyDescent="0.35">
      <c r="A101" s="3">
        <v>62006</v>
      </c>
      <c r="B101" s="4" t="s">
        <v>116</v>
      </c>
      <c r="C101" s="5">
        <v>51.652941176470584</v>
      </c>
      <c r="D101" s="5">
        <v>44.263941176470595</v>
      </c>
      <c r="E101" s="5">
        <v>39.441176470588239</v>
      </c>
      <c r="F101" s="5">
        <v>42.588235294117645</v>
      </c>
      <c r="G101" s="5">
        <v>47.929411764705883</v>
      </c>
      <c r="H101" s="5">
        <v>44.988235294117658</v>
      </c>
      <c r="I101" s="5">
        <v>40.005882352941178</v>
      </c>
      <c r="J101" s="5">
        <v>54.864705882352936</v>
      </c>
      <c r="K101" s="5">
        <v>47.3</v>
      </c>
      <c r="L101" s="5">
        <v>42.047058823529404</v>
      </c>
      <c r="M101" s="5">
        <v>49.494117647058822</v>
      </c>
      <c r="N101" s="5">
        <v>47.472352941176474</v>
      </c>
      <c r="O101" s="5">
        <v>45.959882352941179</v>
      </c>
      <c r="P101" s="5">
        <f>SUM(C101:O101)</f>
        <v>598.00794117647069</v>
      </c>
      <c r="Q101" s="5">
        <f>SUM(C101:K101)</f>
        <v>413.03452941176471</v>
      </c>
      <c r="R101" s="5">
        <f>SUM(L101:O101)</f>
        <v>184.97341176470587</v>
      </c>
      <c r="S101" s="5">
        <v>0</v>
      </c>
      <c r="T101" s="5">
        <f>SUM(Q101:R101)</f>
        <v>598.00794117647058</v>
      </c>
    </row>
    <row r="102" spans="1:20" s="6" customFormat="1" ht="16.5" x14ac:dyDescent="0.35">
      <c r="A102" s="3">
        <v>43002</v>
      </c>
      <c r="B102" s="4" t="s">
        <v>117</v>
      </c>
      <c r="C102" s="5">
        <v>19.2289156626506</v>
      </c>
      <c r="D102" s="5">
        <v>22.542168674698793</v>
      </c>
      <c r="E102" s="5">
        <v>16</v>
      </c>
      <c r="F102" s="5">
        <v>24.2710843373494</v>
      </c>
      <c r="G102" s="5">
        <v>24.036144578313252</v>
      </c>
      <c r="H102" s="5">
        <v>20</v>
      </c>
      <c r="I102" s="5">
        <v>15.692771084337348</v>
      </c>
      <c r="J102" s="5">
        <v>15.644578313253012</v>
      </c>
      <c r="K102" s="5">
        <v>17.192771084337352</v>
      </c>
      <c r="L102" s="5">
        <v>13.831325301204819</v>
      </c>
      <c r="M102" s="5">
        <v>18</v>
      </c>
      <c r="N102" s="5">
        <v>13.53012048192771</v>
      </c>
      <c r="O102" s="5">
        <v>21.347168674698796</v>
      </c>
      <c r="P102" s="5">
        <f>SUM(C102:O102)</f>
        <v>241.31704819277107</v>
      </c>
      <c r="Q102" s="5">
        <f>SUM(C102:K102)</f>
        <v>174.60843373493975</v>
      </c>
      <c r="R102" s="5">
        <f>SUM(L102:O102)</f>
        <v>66.708614457831331</v>
      </c>
      <c r="S102" s="5">
        <v>4.072289156626506</v>
      </c>
      <c r="T102" s="5">
        <f>SUM(Q102:R102)</f>
        <v>241.3170481927711</v>
      </c>
    </row>
    <row r="103" spans="1:20" s="6" customFormat="1" ht="16.5" x14ac:dyDescent="0.35">
      <c r="A103" s="3">
        <v>17003</v>
      </c>
      <c r="B103" s="4" t="s">
        <v>118</v>
      </c>
      <c r="C103" s="5">
        <v>15.909638554216865</v>
      </c>
      <c r="D103" s="5">
        <v>13.819277108433736</v>
      </c>
      <c r="E103" s="5">
        <v>16.066265060240962</v>
      </c>
      <c r="F103" s="5">
        <v>13.777108433734941</v>
      </c>
      <c r="G103" s="5">
        <v>13.174698795180722</v>
      </c>
      <c r="H103" s="5">
        <v>15.909638554216867</v>
      </c>
      <c r="I103" s="5">
        <v>21.138554216867469</v>
      </c>
      <c r="J103" s="5">
        <v>23.728915662650603</v>
      </c>
      <c r="K103" s="5">
        <v>22.072289156626507</v>
      </c>
      <c r="L103" s="5">
        <v>19.024096385542165</v>
      </c>
      <c r="M103" s="5">
        <v>17</v>
      </c>
      <c r="N103" s="5">
        <v>13</v>
      </c>
      <c r="O103" s="5">
        <v>18.951807228915662</v>
      </c>
      <c r="P103" s="5">
        <f>SUM(C103:O103)</f>
        <v>223.57228915662651</v>
      </c>
      <c r="Q103" s="5">
        <f>SUM(C103:K103)</f>
        <v>155.59638554216866</v>
      </c>
      <c r="R103" s="5">
        <f>SUM(L103:O103)</f>
        <v>67.97590361445782</v>
      </c>
      <c r="S103" s="5">
        <v>16.606060606060606</v>
      </c>
      <c r="T103" s="5">
        <f>SUM(Q103:R103)</f>
        <v>223.57228915662648</v>
      </c>
    </row>
    <row r="104" spans="1:20" s="6" customFormat="1" ht="16.5" x14ac:dyDescent="0.35">
      <c r="A104" s="3">
        <v>51003</v>
      </c>
      <c r="B104" s="4" t="s">
        <v>119</v>
      </c>
      <c r="C104" s="5">
        <v>16.743055555555557</v>
      </c>
      <c r="D104" s="5">
        <v>15.291666666666666</v>
      </c>
      <c r="E104" s="5">
        <v>12.416666666666666</v>
      </c>
      <c r="F104" s="5">
        <v>15.576388888888889</v>
      </c>
      <c r="G104" s="5">
        <v>15.78472222222222</v>
      </c>
      <c r="H104" s="5">
        <v>17.305555555555557</v>
      </c>
      <c r="I104" s="5">
        <v>21.964285714285715</v>
      </c>
      <c r="J104" s="5">
        <v>19.578571428571429</v>
      </c>
      <c r="K104" s="5">
        <v>20.785714285714285</v>
      </c>
      <c r="L104" s="5">
        <v>21.319444444444439</v>
      </c>
      <c r="M104" s="5">
        <v>20</v>
      </c>
      <c r="N104" s="5">
        <v>30</v>
      </c>
      <c r="O104" s="5">
        <v>20</v>
      </c>
      <c r="P104" s="5">
        <f>SUM(C104:O104)</f>
        <v>246.76607142857139</v>
      </c>
      <c r="Q104" s="5">
        <f>SUM(C104:K104)</f>
        <v>155.44662698412696</v>
      </c>
      <c r="R104" s="5">
        <f>SUM(L104:O104)</f>
        <v>91.319444444444443</v>
      </c>
      <c r="S104" s="5">
        <v>0</v>
      </c>
      <c r="T104" s="5">
        <f>SUM(Q104:R104)</f>
        <v>246.76607142857142</v>
      </c>
    </row>
    <row r="105" spans="1:20" s="6" customFormat="1" ht="16.5" x14ac:dyDescent="0.35">
      <c r="A105" s="3">
        <v>9002</v>
      </c>
      <c r="B105" s="4" t="s">
        <v>120</v>
      </c>
      <c r="C105" s="5">
        <v>21.434482758620689</v>
      </c>
      <c r="D105" s="5">
        <v>19.393103448275863</v>
      </c>
      <c r="E105" s="5">
        <v>18.675862068965518</v>
      </c>
      <c r="F105" s="5">
        <v>20.414482758620693</v>
      </c>
      <c r="G105" s="5">
        <v>15.662068965517241</v>
      </c>
      <c r="H105" s="5">
        <v>19.186206896551724</v>
      </c>
      <c r="I105" s="5">
        <v>16</v>
      </c>
      <c r="J105" s="5">
        <v>17.675862068965518</v>
      </c>
      <c r="K105" s="5">
        <v>20.013793103448275</v>
      </c>
      <c r="L105" s="5">
        <v>27.013793103448275</v>
      </c>
      <c r="M105" s="5">
        <v>19.317241379310346</v>
      </c>
      <c r="N105" s="5">
        <v>23.172413793103452</v>
      </c>
      <c r="O105" s="5">
        <v>18.593103448275862</v>
      </c>
      <c r="P105" s="5">
        <f>SUM(C105:O105)</f>
        <v>256.55241379310348</v>
      </c>
      <c r="Q105" s="5">
        <f>SUM(C105:K105)</f>
        <v>168.45586206896553</v>
      </c>
      <c r="R105" s="5">
        <f>SUM(L105:O105)</f>
        <v>88.096551724137925</v>
      </c>
      <c r="S105" s="5">
        <v>19.448275862068968</v>
      </c>
      <c r="T105" s="5">
        <f>SUM(Q105:R105)</f>
        <v>256.55241379310348</v>
      </c>
    </row>
    <row r="106" spans="1:20" s="6" customFormat="1" ht="16.5" x14ac:dyDescent="0.35">
      <c r="A106" s="3">
        <v>56007</v>
      </c>
      <c r="B106" s="4" t="s">
        <v>121</v>
      </c>
      <c r="C106" s="5">
        <v>16.476470588235294</v>
      </c>
      <c r="D106" s="5">
        <v>20.688235294117646</v>
      </c>
      <c r="E106" s="5">
        <v>25</v>
      </c>
      <c r="F106" s="5">
        <v>9</v>
      </c>
      <c r="G106" s="5">
        <v>21.558823529411764</v>
      </c>
      <c r="H106" s="5">
        <v>21.05294117647059</v>
      </c>
      <c r="I106" s="5">
        <v>24.876470588235296</v>
      </c>
      <c r="J106" s="5">
        <v>18.388235294117649</v>
      </c>
      <c r="K106" s="5">
        <v>17.805882352941179</v>
      </c>
      <c r="L106" s="5">
        <v>31.450700280112038</v>
      </c>
      <c r="M106" s="5">
        <v>36.742016806722688</v>
      </c>
      <c r="N106" s="5">
        <v>33.495238095238093</v>
      </c>
      <c r="O106" s="5">
        <v>25.255742296918754</v>
      </c>
      <c r="P106" s="5">
        <f>SUM(C106:O106)</f>
        <v>301.790756302521</v>
      </c>
      <c r="Q106" s="5">
        <f>SUM(C106:K106)</f>
        <v>174.84705882352944</v>
      </c>
      <c r="R106" s="5">
        <f>SUM(L106:O106)</f>
        <v>126.94369747899158</v>
      </c>
      <c r="S106" s="5">
        <v>10.261194029850746</v>
      </c>
      <c r="T106" s="5">
        <f>SUM(Q106:R106)</f>
        <v>301.790756302521</v>
      </c>
    </row>
    <row r="107" spans="1:20" s="6" customFormat="1" ht="16.5" x14ac:dyDescent="0.35">
      <c r="A107" s="3">
        <v>23003</v>
      </c>
      <c r="B107" s="4" t="s">
        <v>122</v>
      </c>
      <c r="C107" s="5">
        <v>5.6121212121212123</v>
      </c>
      <c r="D107" s="5">
        <v>3.4909090909090912</v>
      </c>
      <c r="E107" s="5">
        <v>6.4606060606060609</v>
      </c>
      <c r="F107" s="5">
        <v>4.5151515151515156</v>
      </c>
      <c r="G107" s="5">
        <v>7</v>
      </c>
      <c r="H107" s="5">
        <v>4.4242424242424239</v>
      </c>
      <c r="I107" s="5">
        <v>3</v>
      </c>
      <c r="J107" s="5">
        <v>9.5151515151515156</v>
      </c>
      <c r="K107" s="5">
        <v>15.593939393939394</v>
      </c>
      <c r="L107" s="5">
        <v>22.109090909090909</v>
      </c>
      <c r="M107" s="5">
        <v>12.496969696969698</v>
      </c>
      <c r="N107" s="5">
        <v>15.006060606060606</v>
      </c>
      <c r="O107" s="5">
        <v>13.545454545454545</v>
      </c>
      <c r="P107" s="5">
        <f>SUM(C107:O107)</f>
        <v>122.76969696969697</v>
      </c>
      <c r="Q107" s="5">
        <f>SUM(C107:K107)</f>
        <v>59.61212121212121</v>
      </c>
      <c r="R107" s="5">
        <f>SUM(L107:O107)</f>
        <v>63.157575757575763</v>
      </c>
      <c r="S107" s="5">
        <v>8</v>
      </c>
      <c r="T107" s="5">
        <f>SUM(Q107:R107)</f>
        <v>122.76969696969698</v>
      </c>
    </row>
    <row r="108" spans="1:20" s="6" customFormat="1" ht="16.5" x14ac:dyDescent="0.35">
      <c r="A108" s="3">
        <v>65001</v>
      </c>
      <c r="B108" s="4" t="s">
        <v>173</v>
      </c>
      <c r="C108" s="5">
        <v>132.25142845390073</v>
      </c>
      <c r="D108" s="5">
        <v>138.39662783111186</v>
      </c>
      <c r="E108" s="5">
        <v>132.39950553886686</v>
      </c>
      <c r="F108" s="5">
        <v>122.54311939590278</v>
      </c>
      <c r="G108" s="5">
        <v>143.06767148035289</v>
      </c>
      <c r="H108" s="5">
        <v>139.45653580139918</v>
      </c>
      <c r="I108" s="5">
        <v>126.82380543256853</v>
      </c>
      <c r="J108" s="5">
        <v>152.23433039155987</v>
      </c>
      <c r="K108" s="5">
        <v>130.59447304382917</v>
      </c>
      <c r="L108" s="5">
        <v>58.943712574850281</v>
      </c>
      <c r="M108" s="5">
        <v>18.366467065868267</v>
      </c>
      <c r="N108" s="5">
        <v>9.5461077844311379</v>
      </c>
      <c r="O108" s="5">
        <v>11.691017964071854</v>
      </c>
      <c r="P108" s="5">
        <f>SUM(C108:O108)</f>
        <v>1316.3148027587131</v>
      </c>
      <c r="Q108" s="5">
        <f>SUM(C108:K108)</f>
        <v>1217.7674973694918</v>
      </c>
      <c r="R108" s="5">
        <f>SUM(L108:O108)</f>
        <v>98.547305389221549</v>
      </c>
      <c r="S108" s="5">
        <v>48.766555678875363</v>
      </c>
      <c r="T108" s="5">
        <f>SUM(Q108:R108)</f>
        <v>1316.3148027587133</v>
      </c>
    </row>
    <row r="109" spans="1:20" s="6" customFormat="1" ht="16.5" x14ac:dyDescent="0.35">
      <c r="A109" s="3">
        <v>39005</v>
      </c>
      <c r="B109" s="4" t="s">
        <v>123</v>
      </c>
      <c r="C109" s="5">
        <v>15</v>
      </c>
      <c r="D109" s="5">
        <v>13</v>
      </c>
      <c r="E109" s="5">
        <v>9.598684210526315</v>
      </c>
      <c r="F109" s="5">
        <v>10</v>
      </c>
      <c r="G109" s="5">
        <v>11.585526315789473</v>
      </c>
      <c r="H109" s="5">
        <v>13</v>
      </c>
      <c r="I109" s="5">
        <v>12.598684210526315</v>
      </c>
      <c r="J109" s="5">
        <v>15</v>
      </c>
      <c r="K109" s="5">
        <v>13</v>
      </c>
      <c r="L109" s="5">
        <v>12.388157894736842</v>
      </c>
      <c r="M109" s="5">
        <v>13</v>
      </c>
      <c r="N109" s="5">
        <v>9.9802631578947363</v>
      </c>
      <c r="O109" s="5">
        <v>14</v>
      </c>
      <c r="P109" s="5">
        <f>SUM(C109:O109)</f>
        <v>162.15131578947367</v>
      </c>
      <c r="Q109" s="5">
        <f>SUM(C109:K109)</f>
        <v>112.7828947368421</v>
      </c>
      <c r="R109" s="5">
        <f>SUM(L109:O109)</f>
        <v>49.368421052631575</v>
      </c>
      <c r="S109" s="5">
        <v>14.803571428571429</v>
      </c>
      <c r="T109" s="5">
        <f>SUM(Q109:R109)</f>
        <v>162.15131578947367</v>
      </c>
    </row>
    <row r="110" spans="1:20" s="6" customFormat="1" ht="16.5" x14ac:dyDescent="0.35">
      <c r="A110" s="3">
        <v>60004</v>
      </c>
      <c r="B110" s="4" t="s">
        <v>124</v>
      </c>
      <c r="C110" s="5">
        <v>30.23076923076923</v>
      </c>
      <c r="D110" s="5">
        <v>30.891025641025642</v>
      </c>
      <c r="E110" s="5">
        <v>41.070512820512818</v>
      </c>
      <c r="F110" s="5">
        <v>29.467948717948719</v>
      </c>
      <c r="G110" s="5">
        <v>31.852564102564102</v>
      </c>
      <c r="H110" s="5">
        <v>35.237179487179496</v>
      </c>
      <c r="I110" s="5">
        <v>41.480769230769234</v>
      </c>
      <c r="J110" s="5">
        <v>27.532051282051281</v>
      </c>
      <c r="K110" s="5">
        <v>40.384615384615387</v>
      </c>
      <c r="L110" s="5">
        <v>43.782051282051285</v>
      </c>
      <c r="M110" s="5">
        <v>29.301282051282051</v>
      </c>
      <c r="N110" s="5">
        <v>37.987179487179489</v>
      </c>
      <c r="O110" s="5">
        <v>37.685897435897431</v>
      </c>
      <c r="P110" s="5">
        <f>SUM(C110:O110)</f>
        <v>456.90384615384619</v>
      </c>
      <c r="Q110" s="5">
        <f>SUM(C110:K110)</f>
        <v>308.14743589743591</v>
      </c>
      <c r="R110" s="5">
        <f>SUM(L110:O110)</f>
        <v>148.75641025641028</v>
      </c>
      <c r="S110" s="5">
        <v>12.691358024691358</v>
      </c>
      <c r="T110" s="5">
        <f>SUM(Q110:R110)</f>
        <v>456.90384615384619</v>
      </c>
    </row>
    <row r="111" spans="1:20" s="6" customFormat="1" ht="16.5" x14ac:dyDescent="0.35">
      <c r="A111" s="3">
        <v>33003</v>
      </c>
      <c r="B111" s="4" t="s">
        <v>125</v>
      </c>
      <c r="C111" s="5">
        <v>61.271604938271608</v>
      </c>
      <c r="D111" s="5">
        <v>40.512345679012341</v>
      </c>
      <c r="E111" s="5">
        <v>40.604938271604937</v>
      </c>
      <c r="F111" s="5">
        <v>36.462962962962962</v>
      </c>
      <c r="G111" s="5">
        <v>37.74074074074074</v>
      </c>
      <c r="H111" s="5">
        <v>46.456790123456798</v>
      </c>
      <c r="I111" s="5">
        <v>22.431140249980832</v>
      </c>
      <c r="J111" s="5">
        <v>44.079181044398446</v>
      </c>
      <c r="K111" s="5">
        <v>45.97436546277126</v>
      </c>
      <c r="L111" s="5">
        <v>54.412353347135941</v>
      </c>
      <c r="M111" s="5">
        <v>51.476290161797444</v>
      </c>
      <c r="N111" s="5">
        <v>24.737297753239783</v>
      </c>
      <c r="O111" s="5">
        <v>40.142504409171082</v>
      </c>
      <c r="P111" s="5">
        <f>SUM(C111:O111)</f>
        <v>546.30251514454415</v>
      </c>
      <c r="Q111" s="5">
        <f>SUM(C111:K111)</f>
        <v>375.53406947319991</v>
      </c>
      <c r="R111" s="5">
        <f>SUM(L111:O111)</f>
        <v>170.76844567134424</v>
      </c>
      <c r="S111" s="5">
        <v>45.34375</v>
      </c>
      <c r="T111" s="5">
        <f>SUM(Q111:R111)</f>
        <v>546.30251514454415</v>
      </c>
    </row>
    <row r="112" spans="1:20" s="6" customFormat="1" ht="16.5" x14ac:dyDescent="0.35">
      <c r="A112" s="3">
        <v>32002</v>
      </c>
      <c r="B112" s="4" t="s">
        <v>126</v>
      </c>
      <c r="C112" s="5">
        <v>258.17857142857156</v>
      </c>
      <c r="D112" s="5">
        <v>202.01238095238099</v>
      </c>
      <c r="E112" s="5">
        <v>199.89670238095238</v>
      </c>
      <c r="F112" s="5">
        <v>202.08089285714289</v>
      </c>
      <c r="G112" s="5">
        <v>214.63214285714287</v>
      </c>
      <c r="H112" s="5">
        <v>203.07761904761904</v>
      </c>
      <c r="I112" s="5">
        <v>234.49897737025165</v>
      </c>
      <c r="J112" s="5">
        <v>243.71685712995176</v>
      </c>
      <c r="K112" s="5">
        <v>212.20197208546006</v>
      </c>
      <c r="L112" s="5">
        <v>223.75077630462926</v>
      </c>
      <c r="M112" s="5">
        <v>212.23993482433818</v>
      </c>
      <c r="N112" s="5">
        <v>171.33163296281418</v>
      </c>
      <c r="O112" s="5">
        <v>193.55392794964513</v>
      </c>
      <c r="P112" s="5">
        <f>SUM(C112:O112)</f>
        <v>2771.1723881508997</v>
      </c>
      <c r="Q112" s="5">
        <f>SUM(C112:K112)</f>
        <v>1970.2961161094731</v>
      </c>
      <c r="R112" s="5">
        <f>SUM(L112:O112)</f>
        <v>800.87627204142677</v>
      </c>
      <c r="S112" s="5">
        <v>0</v>
      </c>
      <c r="T112" s="5">
        <f>SUM(Q112:R112)</f>
        <v>2771.1723881508997</v>
      </c>
    </row>
    <row r="113" spans="1:20" s="6" customFormat="1" ht="16.5" x14ac:dyDescent="0.35">
      <c r="A113" s="3">
        <v>1001</v>
      </c>
      <c r="B113" s="4" t="s">
        <v>127</v>
      </c>
      <c r="C113" s="5">
        <v>20.578313253012048</v>
      </c>
      <c r="D113" s="5">
        <v>19.58433734939759</v>
      </c>
      <c r="E113" s="5">
        <v>26</v>
      </c>
      <c r="F113" s="5">
        <v>14.253012048192771</v>
      </c>
      <c r="G113" s="5">
        <v>25.006204819277105</v>
      </c>
      <c r="H113" s="5">
        <v>25.61</v>
      </c>
      <c r="I113" s="5">
        <v>25.110000000000003</v>
      </c>
      <c r="J113" s="5">
        <v>31.287152081379404</v>
      </c>
      <c r="K113" s="5">
        <v>28.117349397590363</v>
      </c>
      <c r="L113" s="5">
        <v>22.118835221124016</v>
      </c>
      <c r="M113" s="5">
        <v>37.675060240963845</v>
      </c>
      <c r="N113" s="5">
        <v>27.24463855421687</v>
      </c>
      <c r="O113" s="5">
        <v>12.918975903614459</v>
      </c>
      <c r="P113" s="5">
        <f>SUM(C113:O113)</f>
        <v>315.50387886876848</v>
      </c>
      <c r="Q113" s="5">
        <f>SUM(C113:K113)</f>
        <v>215.54636894884931</v>
      </c>
      <c r="R113" s="5">
        <f>SUM(L113:O113)</f>
        <v>99.957509919919204</v>
      </c>
      <c r="S113" s="5">
        <v>20.192771084337355</v>
      </c>
      <c r="T113" s="5">
        <f>SUM(Q113:R113)</f>
        <v>315.50387886876854</v>
      </c>
    </row>
    <row r="114" spans="1:20" s="6" customFormat="1" ht="16.5" x14ac:dyDescent="0.35">
      <c r="A114" s="3">
        <v>11005</v>
      </c>
      <c r="B114" s="4" t="s">
        <v>128</v>
      </c>
      <c r="C114" s="5">
        <v>59.814117647058815</v>
      </c>
      <c r="D114" s="5">
        <v>47.538235294117648</v>
      </c>
      <c r="E114" s="5">
        <v>36.300000000000004</v>
      </c>
      <c r="F114" s="5">
        <v>41.785294117647062</v>
      </c>
      <c r="G114" s="5">
        <v>50.508823529411764</v>
      </c>
      <c r="H114" s="5">
        <v>40.049999999999997</v>
      </c>
      <c r="I114" s="5">
        <v>25.670588235294119</v>
      </c>
      <c r="J114" s="5">
        <v>46</v>
      </c>
      <c r="K114" s="5">
        <v>33</v>
      </c>
      <c r="L114" s="5">
        <v>35.622470588235295</v>
      </c>
      <c r="M114" s="5">
        <v>27</v>
      </c>
      <c r="N114" s="5">
        <v>33</v>
      </c>
      <c r="O114" s="5">
        <v>26.41764705882353</v>
      </c>
      <c r="P114" s="5">
        <f>SUM(C114:O114)</f>
        <v>502.70717647058825</v>
      </c>
      <c r="Q114" s="5">
        <f>SUM(C114:K114)</f>
        <v>380.66705882352943</v>
      </c>
      <c r="R114" s="5">
        <f>SUM(L114:O114)</f>
        <v>122.04011764705884</v>
      </c>
      <c r="S114" s="5">
        <v>0</v>
      </c>
      <c r="T114" s="5">
        <f>SUM(Q114:R114)</f>
        <v>502.70717647058825</v>
      </c>
    </row>
    <row r="115" spans="1:20" s="6" customFormat="1" ht="16.5" x14ac:dyDescent="0.35">
      <c r="A115" s="3">
        <v>51004</v>
      </c>
      <c r="B115" s="4" t="s">
        <v>129</v>
      </c>
      <c r="C115" s="5">
        <v>1018.979696969697</v>
      </c>
      <c r="D115" s="5">
        <v>1066.4933333333333</v>
      </c>
      <c r="E115" s="5">
        <v>1039.8636363636365</v>
      </c>
      <c r="F115" s="5">
        <v>960.49333333333357</v>
      </c>
      <c r="G115" s="5">
        <v>1075.3845454545453</v>
      </c>
      <c r="H115" s="5">
        <v>1094.255151515152</v>
      </c>
      <c r="I115" s="5">
        <v>1036.3850946008308</v>
      </c>
      <c r="J115" s="5">
        <v>1122.6433948623292</v>
      </c>
      <c r="K115" s="5">
        <v>1026.2407408091058</v>
      </c>
      <c r="L115" s="5">
        <v>1259.7753145669885</v>
      </c>
      <c r="M115" s="5">
        <v>1017.3142778034156</v>
      </c>
      <c r="N115" s="5">
        <v>819.8825980618368</v>
      </c>
      <c r="O115" s="5">
        <v>762.88179664667132</v>
      </c>
      <c r="P115" s="5">
        <f>SUM(C115:O115)</f>
        <v>13300.592914320874</v>
      </c>
      <c r="Q115" s="5">
        <f>SUM(C115:K115)</f>
        <v>9440.7389272419623</v>
      </c>
      <c r="R115" s="5">
        <f>SUM(L115:O115)</f>
        <v>3859.8539870789123</v>
      </c>
      <c r="S115" s="5">
        <v>112.73050299953854</v>
      </c>
      <c r="T115" s="5">
        <f>SUM(Q115:R115)</f>
        <v>13300.592914320874</v>
      </c>
    </row>
    <row r="116" spans="1:20" s="6" customFormat="1" ht="16.5" x14ac:dyDescent="0.35">
      <c r="A116" s="3">
        <v>56004</v>
      </c>
      <c r="B116" s="4" t="s">
        <v>130</v>
      </c>
      <c r="C116" s="5">
        <v>67.419753086419746</v>
      </c>
      <c r="D116" s="5">
        <v>37.395061728395063</v>
      </c>
      <c r="E116" s="5">
        <v>36.790123456790127</v>
      </c>
      <c r="F116" s="5">
        <v>38.055555555555557</v>
      </c>
      <c r="G116" s="5">
        <v>43.129629629629633</v>
      </c>
      <c r="H116" s="5">
        <v>40.444444444444443</v>
      </c>
      <c r="I116" s="5">
        <v>55.567901234567906</v>
      </c>
      <c r="J116" s="5">
        <v>32</v>
      </c>
      <c r="K116" s="5">
        <v>48.425925925925924</v>
      </c>
      <c r="L116" s="5">
        <v>48.191358024691354</v>
      </c>
      <c r="M116" s="5">
        <v>49.086419753086425</v>
      </c>
      <c r="N116" s="5">
        <v>36.703703703703702</v>
      </c>
      <c r="O116" s="5">
        <v>47.824074074074062</v>
      </c>
      <c r="P116" s="5">
        <f>SUM(C116:O116)</f>
        <v>581.03395061728395</v>
      </c>
      <c r="Q116" s="5">
        <f>SUM(C116:K116)</f>
        <v>399.22839506172841</v>
      </c>
      <c r="R116" s="5">
        <f>SUM(L116:O116)</f>
        <v>181.80555555555554</v>
      </c>
      <c r="S116" s="5">
        <v>42</v>
      </c>
      <c r="T116" s="5">
        <f>SUM(Q116:R116)</f>
        <v>581.03395061728395</v>
      </c>
    </row>
    <row r="117" spans="1:20" s="6" customFormat="1" ht="16.5" x14ac:dyDescent="0.35">
      <c r="A117" s="3">
        <v>54004</v>
      </c>
      <c r="B117" s="4" t="s">
        <v>131</v>
      </c>
      <c r="C117" s="5">
        <v>17.467455621301774</v>
      </c>
      <c r="D117" s="5">
        <v>14.201183431952662</v>
      </c>
      <c r="E117" s="5">
        <v>15.360946745562131</v>
      </c>
      <c r="F117" s="5">
        <v>19.857988165680474</v>
      </c>
      <c r="G117" s="5">
        <v>18.360946745562131</v>
      </c>
      <c r="H117" s="5">
        <v>18.514792899408285</v>
      </c>
      <c r="I117" s="5">
        <v>18.301775147928993</v>
      </c>
      <c r="J117" s="5">
        <v>22.22485207100592</v>
      </c>
      <c r="K117" s="5">
        <v>16.834319526627219</v>
      </c>
      <c r="L117" s="5">
        <v>20.976331360946745</v>
      </c>
      <c r="M117" s="5">
        <v>20.905325443786982</v>
      </c>
      <c r="N117" s="5">
        <v>13.171597633136095</v>
      </c>
      <c r="O117" s="5">
        <v>21</v>
      </c>
      <c r="P117" s="5">
        <f>SUM(C117:O117)</f>
        <v>237.17751479289942</v>
      </c>
      <c r="Q117" s="5">
        <f>SUM(C117:K117)</f>
        <v>161.12426035502961</v>
      </c>
      <c r="R117" s="5">
        <f>SUM(L117:O117)</f>
        <v>76.053254437869811</v>
      </c>
      <c r="S117" s="5">
        <v>0</v>
      </c>
      <c r="T117" s="5">
        <f>SUM(Q117:R117)</f>
        <v>237.17751479289942</v>
      </c>
    </row>
    <row r="118" spans="1:20" s="6" customFormat="1" ht="16.5" x14ac:dyDescent="0.35">
      <c r="A118" s="3">
        <v>39004</v>
      </c>
      <c r="B118" s="4" t="s">
        <v>132</v>
      </c>
      <c r="C118" s="5">
        <v>15.402902130287124</v>
      </c>
      <c r="D118" s="5">
        <v>11.926829268292682</v>
      </c>
      <c r="E118" s="5">
        <v>19.890243902439028</v>
      </c>
      <c r="F118" s="5">
        <v>16.780487804878046</v>
      </c>
      <c r="G118" s="5">
        <v>18.128897807965419</v>
      </c>
      <c r="H118" s="5">
        <v>14</v>
      </c>
      <c r="I118" s="5">
        <v>14.908536585365852</v>
      </c>
      <c r="J118" s="5">
        <v>16.141556035813522</v>
      </c>
      <c r="K118" s="5">
        <v>9.7226767520839754</v>
      </c>
      <c r="L118" s="5">
        <v>7.7531645569620249</v>
      </c>
      <c r="M118" s="5">
        <v>13.898734177215189</v>
      </c>
      <c r="N118" s="5">
        <v>6.3227848101265822</v>
      </c>
      <c r="O118" s="5">
        <v>12.18987341772152</v>
      </c>
      <c r="P118" s="5">
        <f>SUM(C118:O118)</f>
        <v>177.06668724915099</v>
      </c>
      <c r="Q118" s="5">
        <f>SUM(C118:K118)</f>
        <v>136.90213028712566</v>
      </c>
      <c r="R118" s="5">
        <f>SUM(L118:O118)</f>
        <v>40.164556962025316</v>
      </c>
      <c r="S118" s="5">
        <v>0</v>
      </c>
      <c r="T118" s="5">
        <f>SUM(Q118:R118)</f>
        <v>177.06668724915096</v>
      </c>
    </row>
    <row r="119" spans="1:20" s="6" customFormat="1" ht="16.5" x14ac:dyDescent="0.35">
      <c r="A119" s="3">
        <v>55005</v>
      </c>
      <c r="B119" s="4" t="s">
        <v>133</v>
      </c>
      <c r="C119" s="5">
        <v>27.257309941520468</v>
      </c>
      <c r="D119" s="5">
        <v>19.573099415204677</v>
      </c>
      <c r="E119" s="5">
        <v>14.187134502923975</v>
      </c>
      <c r="F119" s="5">
        <v>14.257309941520468</v>
      </c>
      <c r="G119" s="5">
        <v>18.456140350877192</v>
      </c>
      <c r="H119" s="5">
        <v>9</v>
      </c>
      <c r="I119" s="5">
        <v>13.2</v>
      </c>
      <c r="J119" s="5">
        <v>9.4705882352941178</v>
      </c>
      <c r="K119" s="5">
        <v>12.623529411764704</v>
      </c>
      <c r="L119" s="5">
        <v>12.801169590643275</v>
      </c>
      <c r="M119" s="5">
        <v>11.701754385964911</v>
      </c>
      <c r="N119" s="5">
        <v>5</v>
      </c>
      <c r="O119" s="5">
        <v>10.994152046783626</v>
      </c>
      <c r="P119" s="5">
        <f>SUM(C119:O119)</f>
        <v>178.52218782249739</v>
      </c>
      <c r="Q119" s="5">
        <f>SUM(C119:K119)</f>
        <v>138.02511179910559</v>
      </c>
      <c r="R119" s="5">
        <f>SUM(L119:O119)</f>
        <v>40.497076023391813</v>
      </c>
      <c r="S119" s="5">
        <v>15.409356725146198</v>
      </c>
      <c r="T119" s="5">
        <f>SUM(Q119:R119)</f>
        <v>178.52218782249741</v>
      </c>
    </row>
    <row r="120" spans="1:20" s="6" customFormat="1" ht="16.5" x14ac:dyDescent="0.35">
      <c r="A120" s="3">
        <v>4003</v>
      </c>
      <c r="B120" s="4" t="s">
        <v>134</v>
      </c>
      <c r="C120" s="5">
        <v>18.295857988165679</v>
      </c>
      <c r="D120" s="5">
        <v>23.467455621301777</v>
      </c>
      <c r="E120" s="5">
        <v>19.798816568047336</v>
      </c>
      <c r="F120" s="5">
        <v>20.497041420118343</v>
      </c>
      <c r="G120" s="5">
        <v>19.721893491124259</v>
      </c>
      <c r="H120" s="5">
        <v>12.928994082840237</v>
      </c>
      <c r="I120" s="5">
        <v>14.414201183431953</v>
      </c>
      <c r="J120" s="5">
        <v>20.77514792899408</v>
      </c>
      <c r="K120" s="5">
        <v>29.497041420118343</v>
      </c>
      <c r="L120" s="5">
        <v>21</v>
      </c>
      <c r="M120" s="5">
        <v>19.721893491124259</v>
      </c>
      <c r="N120" s="5">
        <v>21</v>
      </c>
      <c r="O120" s="5">
        <v>17.869822485207102</v>
      </c>
      <c r="P120" s="5">
        <f>SUM(C120:O120)</f>
        <v>258.98816568047334</v>
      </c>
      <c r="Q120" s="5">
        <f>SUM(C120:K120)</f>
        <v>179.39644970414199</v>
      </c>
      <c r="R120" s="5">
        <f>SUM(L120:O120)</f>
        <v>79.591715976331358</v>
      </c>
      <c r="S120" s="5">
        <v>21.609000000000002</v>
      </c>
      <c r="T120" s="5">
        <f>SUM(Q120:R120)</f>
        <v>258.98816568047334</v>
      </c>
    </row>
    <row r="121" spans="1:20" s="6" customFormat="1" ht="16.5" x14ac:dyDescent="0.35">
      <c r="A121" s="3">
        <v>62005</v>
      </c>
      <c r="B121" s="4" t="s">
        <v>135</v>
      </c>
      <c r="C121" s="5">
        <v>11.094117647058823</v>
      </c>
      <c r="D121" s="5">
        <v>13.211764705882352</v>
      </c>
      <c r="E121" s="5">
        <v>18.81176470588235</v>
      </c>
      <c r="F121" s="5">
        <v>10.994117647058824</v>
      </c>
      <c r="G121" s="5">
        <v>12.976470588235292</v>
      </c>
      <c r="H121" s="5">
        <v>7</v>
      </c>
      <c r="I121" s="5">
        <v>9.5</v>
      </c>
      <c r="J121" s="5">
        <v>12.205882352941176</v>
      </c>
      <c r="K121" s="5">
        <v>14.688235294117646</v>
      </c>
      <c r="L121" s="5">
        <v>13.335294117647058</v>
      </c>
      <c r="M121" s="5">
        <v>15</v>
      </c>
      <c r="N121" s="5">
        <v>17</v>
      </c>
      <c r="O121" s="5">
        <v>14.694117647058825</v>
      </c>
      <c r="P121" s="5">
        <f>SUM(C121:O121)</f>
        <v>170.51176470588234</v>
      </c>
      <c r="Q121" s="5">
        <f>SUM(C121:K121)</f>
        <v>110.48235294117646</v>
      </c>
      <c r="R121" s="5">
        <f>SUM(L121:O121)</f>
        <v>60.029411764705884</v>
      </c>
      <c r="S121" s="5">
        <v>7.6647058823529406</v>
      </c>
      <c r="T121" s="5">
        <f>SUM(Q121:R121)</f>
        <v>170.51176470588234</v>
      </c>
    </row>
    <row r="122" spans="1:20" s="6" customFormat="1" ht="16.5" x14ac:dyDescent="0.35">
      <c r="A122" s="3">
        <v>49005</v>
      </c>
      <c r="B122" s="4" t="s">
        <v>136</v>
      </c>
      <c r="C122" s="5">
        <v>2076.1964670658649</v>
      </c>
      <c r="D122" s="5">
        <v>1962.8043113772451</v>
      </c>
      <c r="E122" s="5">
        <v>1913.6986227544908</v>
      </c>
      <c r="F122" s="5">
        <v>1918.0431137724545</v>
      </c>
      <c r="G122" s="5">
        <v>1927.2383832335324</v>
      </c>
      <c r="H122" s="5">
        <v>1981.7367623373941</v>
      </c>
      <c r="I122" s="5">
        <v>1856.2029780094977</v>
      </c>
      <c r="J122" s="5">
        <v>1882.7032624406347</v>
      </c>
      <c r="K122" s="5">
        <v>1821.8288851807199</v>
      </c>
      <c r="L122" s="5">
        <v>1965.8615597253799</v>
      </c>
      <c r="M122" s="5">
        <v>1809.1895520612225</v>
      </c>
      <c r="N122" s="5">
        <v>1505.2051940945616</v>
      </c>
      <c r="O122" s="5">
        <v>1486.2615826966626</v>
      </c>
      <c r="P122" s="5">
        <f>SUM(C122:O122)</f>
        <v>24106.97067474966</v>
      </c>
      <c r="Q122" s="5">
        <f>SUM(C122:K122)</f>
        <v>17340.452786171834</v>
      </c>
      <c r="R122" s="5">
        <f>SUM(L122:O122)</f>
        <v>6766.5178885778278</v>
      </c>
      <c r="S122" s="5">
        <v>998.97616766467092</v>
      </c>
      <c r="T122" s="5">
        <f>SUM(Q122:R122)</f>
        <v>24106.97067474966</v>
      </c>
    </row>
    <row r="123" spans="1:20" s="6" customFormat="1" ht="16.5" x14ac:dyDescent="0.35">
      <c r="A123" s="3">
        <v>5005</v>
      </c>
      <c r="B123" s="4" t="s">
        <v>137</v>
      </c>
      <c r="C123" s="5">
        <v>76.809767441860458</v>
      </c>
      <c r="D123" s="5">
        <v>42.487209302325574</v>
      </c>
      <c r="E123" s="5">
        <v>45.485581395348831</v>
      </c>
      <c r="F123" s="5">
        <v>44.619302325581387</v>
      </c>
      <c r="G123" s="5">
        <v>44.16</v>
      </c>
      <c r="H123" s="5">
        <v>58.363139534883722</v>
      </c>
      <c r="I123" s="5">
        <v>62.526046511627911</v>
      </c>
      <c r="J123" s="5">
        <v>42.900697674418595</v>
      </c>
      <c r="K123" s="5">
        <v>43.123255813953485</v>
      </c>
      <c r="L123" s="5">
        <v>59.098837209302324</v>
      </c>
      <c r="M123" s="5">
        <v>45.837209302325576</v>
      </c>
      <c r="N123" s="5">
        <v>50.227674418604657</v>
      </c>
      <c r="O123" s="5">
        <v>49.428953488372088</v>
      </c>
      <c r="P123" s="5">
        <f>SUM(C123:O123)</f>
        <v>665.06767441860461</v>
      </c>
      <c r="Q123" s="5">
        <f>SUM(C123:K123)</f>
        <v>460.47499999999997</v>
      </c>
      <c r="R123" s="5">
        <f>SUM(L123:O123)</f>
        <v>204.59267441860464</v>
      </c>
      <c r="S123" s="5">
        <v>0</v>
      </c>
      <c r="T123" s="5">
        <f>SUM(Q123:R123)</f>
        <v>665.06767441860461</v>
      </c>
    </row>
    <row r="124" spans="1:20" s="6" customFormat="1" ht="16.5" x14ac:dyDescent="0.35">
      <c r="A124" s="3">
        <v>54002</v>
      </c>
      <c r="B124" s="4" t="s">
        <v>138</v>
      </c>
      <c r="C124" s="5">
        <v>92.710843373494001</v>
      </c>
      <c r="D124" s="5">
        <v>93.728915662650607</v>
      </c>
      <c r="E124" s="5">
        <v>77.283132530120483</v>
      </c>
      <c r="F124" s="5">
        <v>72.566265060240966</v>
      </c>
      <c r="G124" s="5">
        <v>79.692771084337352</v>
      </c>
      <c r="H124" s="5">
        <v>67.168674698795172</v>
      </c>
      <c r="I124" s="5">
        <v>76.698795180722897</v>
      </c>
      <c r="J124" s="5">
        <v>71.951807228915655</v>
      </c>
      <c r="K124" s="5">
        <v>71.144578313253021</v>
      </c>
      <c r="L124" s="5">
        <v>84.277108433734938</v>
      </c>
      <c r="M124" s="5">
        <v>62.879518072289137</v>
      </c>
      <c r="N124" s="5">
        <v>53.204819277108427</v>
      </c>
      <c r="O124" s="5">
        <v>42.349397590361448</v>
      </c>
      <c r="P124" s="5">
        <f>SUM(C124:O124)</f>
        <v>945.65662650602405</v>
      </c>
      <c r="Q124" s="5">
        <f>SUM(C124:K124)</f>
        <v>702.9457831325301</v>
      </c>
      <c r="R124" s="5">
        <f>SUM(L124:O124)</f>
        <v>242.71084337349396</v>
      </c>
      <c r="S124" s="5">
        <v>16.914634146341463</v>
      </c>
      <c r="T124" s="5">
        <f>SUM(Q124:R124)</f>
        <v>945.65662650602405</v>
      </c>
    </row>
    <row r="125" spans="1:20" s="6" customFormat="1" ht="16.5" x14ac:dyDescent="0.35">
      <c r="A125" s="3">
        <v>15003</v>
      </c>
      <c r="B125" s="4" t="s">
        <v>139</v>
      </c>
      <c r="C125" s="5">
        <v>12.903225806451614</v>
      </c>
      <c r="D125" s="5">
        <v>12.283870967741935</v>
      </c>
      <c r="E125" s="5">
        <v>15.658064516129032</v>
      </c>
      <c r="F125" s="5">
        <v>15.819354838709677</v>
      </c>
      <c r="G125" s="5">
        <v>9.6903225806451605</v>
      </c>
      <c r="H125" s="5">
        <v>13.761290322580646</v>
      </c>
      <c r="I125" s="5">
        <v>16.27741935483871</v>
      </c>
      <c r="J125" s="5">
        <v>18.761290322580646</v>
      </c>
      <c r="K125" s="5">
        <v>17.406451612903226</v>
      </c>
      <c r="L125" s="5">
        <v>15.07741935483871</v>
      </c>
      <c r="M125" s="5">
        <v>13.283870967741935</v>
      </c>
      <c r="N125" s="5">
        <v>17.8</v>
      </c>
      <c r="O125" s="5">
        <v>9.2645161290322573</v>
      </c>
      <c r="P125" s="5">
        <f>SUM(C125:O125)</f>
        <v>187.98709677419353</v>
      </c>
      <c r="Q125" s="5">
        <f>SUM(C125:K125)</f>
        <v>132.56129032258065</v>
      </c>
      <c r="R125" s="5">
        <f>SUM(L125:O125)</f>
        <v>55.4258064516129</v>
      </c>
      <c r="S125" s="5">
        <v>0</v>
      </c>
      <c r="T125" s="5">
        <f>SUM(Q125:R125)</f>
        <v>187.98709677419356</v>
      </c>
    </row>
    <row r="126" spans="1:20" s="6" customFormat="1" ht="16.5" x14ac:dyDescent="0.35">
      <c r="A126" s="3">
        <v>26005</v>
      </c>
      <c r="B126" s="4" t="s">
        <v>140</v>
      </c>
      <c r="C126" s="5">
        <v>8</v>
      </c>
      <c r="D126" s="5">
        <v>7.6012269938650308</v>
      </c>
      <c r="E126" s="5">
        <v>4.3312883435582821</v>
      </c>
      <c r="F126" s="5">
        <v>8</v>
      </c>
      <c r="G126" s="5">
        <v>5.6012269938650308</v>
      </c>
      <c r="H126" s="5">
        <v>8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f>SUM(C126:O126)</f>
        <v>41.533742331288344</v>
      </c>
      <c r="Q126" s="5">
        <f>SUM(C126:K126)</f>
        <v>41.533742331288344</v>
      </c>
      <c r="R126" s="5">
        <f>SUM(L126:O126)</f>
        <v>0</v>
      </c>
      <c r="S126" s="5">
        <v>4</v>
      </c>
      <c r="T126" s="5">
        <f>SUM(Q126:R126)</f>
        <v>41.533742331288344</v>
      </c>
    </row>
    <row r="127" spans="1:20" s="6" customFormat="1" ht="16.5" x14ac:dyDescent="0.35">
      <c r="A127" s="3">
        <v>40002</v>
      </c>
      <c r="B127" s="4" t="s">
        <v>141</v>
      </c>
      <c r="C127" s="5">
        <v>153.58277108433734</v>
      </c>
      <c r="D127" s="5">
        <v>151.17499999999998</v>
      </c>
      <c r="E127" s="5">
        <v>156.92142857142858</v>
      </c>
      <c r="F127" s="5">
        <v>193.00833333333335</v>
      </c>
      <c r="G127" s="5">
        <v>194.80998830167908</v>
      </c>
      <c r="H127" s="5">
        <v>189.93490228461326</v>
      </c>
      <c r="I127" s="5">
        <v>215.16825681999094</v>
      </c>
      <c r="J127" s="5">
        <v>234.29913294797689</v>
      </c>
      <c r="K127" s="5">
        <v>195.98456853839804</v>
      </c>
      <c r="L127" s="5">
        <v>198.35079135700519</v>
      </c>
      <c r="M127" s="5">
        <v>198.95634099041612</v>
      </c>
      <c r="N127" s="5">
        <v>146.21684051497633</v>
      </c>
      <c r="O127" s="5">
        <v>162.0010713503741</v>
      </c>
      <c r="P127" s="5">
        <f>SUM(C127:O127)</f>
        <v>2390.4094260945294</v>
      </c>
      <c r="Q127" s="5">
        <f>SUM(C127:K127)</f>
        <v>1684.8843818817575</v>
      </c>
      <c r="R127" s="5">
        <f>SUM(L127:O127)</f>
        <v>705.52504421277172</v>
      </c>
      <c r="S127" s="5">
        <v>0</v>
      </c>
      <c r="T127" s="5">
        <f>SUM(Q127:R127)</f>
        <v>2390.4094260945294</v>
      </c>
    </row>
    <row r="128" spans="1:20" s="6" customFormat="1" ht="16.5" x14ac:dyDescent="0.35">
      <c r="A128" s="3">
        <v>57001</v>
      </c>
      <c r="B128" s="4" t="s">
        <v>142</v>
      </c>
      <c r="C128" s="5">
        <v>35.598684210526315</v>
      </c>
      <c r="D128" s="5">
        <v>23.572368421052634</v>
      </c>
      <c r="E128" s="5">
        <v>26.085526315789473</v>
      </c>
      <c r="F128" s="5">
        <v>32.375</v>
      </c>
      <c r="G128" s="5">
        <v>32.60526315789474</v>
      </c>
      <c r="H128" s="5">
        <v>31.184210526315788</v>
      </c>
      <c r="I128" s="5">
        <v>33.874922600619193</v>
      </c>
      <c r="J128" s="5">
        <v>37.453947368421055</v>
      </c>
      <c r="K128" s="5">
        <v>25.914473684210527</v>
      </c>
      <c r="L128" s="5">
        <v>32</v>
      </c>
      <c r="M128" s="5">
        <v>30.085526315789473</v>
      </c>
      <c r="N128" s="5">
        <v>25.453947368421051</v>
      </c>
      <c r="O128" s="5">
        <v>34.736842105263158</v>
      </c>
      <c r="P128" s="5">
        <f>SUM(C128:O128)</f>
        <v>400.94071207430341</v>
      </c>
      <c r="Q128" s="5">
        <f>SUM(C128:K128)</f>
        <v>278.66439628482971</v>
      </c>
      <c r="R128" s="5">
        <f>SUM(L128:O128)</f>
        <v>122.27631578947367</v>
      </c>
      <c r="S128" s="5">
        <v>0</v>
      </c>
      <c r="T128" s="5">
        <f>SUM(Q128:R128)</f>
        <v>400.94071207430341</v>
      </c>
    </row>
    <row r="129" spans="1:20" s="6" customFormat="1" ht="16.5" x14ac:dyDescent="0.35">
      <c r="A129" s="3">
        <v>54006</v>
      </c>
      <c r="B129" s="4" t="s">
        <v>143</v>
      </c>
      <c r="C129" s="5">
        <v>9.8366013071895413</v>
      </c>
      <c r="D129" s="5">
        <v>18.705882352941178</v>
      </c>
      <c r="E129" s="5">
        <v>11.738562091503269</v>
      </c>
      <c r="F129" s="5">
        <v>13.954248366013072</v>
      </c>
      <c r="G129" s="5">
        <v>11.509803921568627</v>
      </c>
      <c r="H129" s="5">
        <v>6.4901960784313726</v>
      </c>
      <c r="I129" s="5">
        <v>10</v>
      </c>
      <c r="J129" s="5">
        <v>17.588235294117649</v>
      </c>
      <c r="K129" s="5">
        <v>15.006535947712418</v>
      </c>
      <c r="L129" s="5">
        <v>13.15032679738562</v>
      </c>
      <c r="M129" s="5">
        <v>11</v>
      </c>
      <c r="N129" s="5">
        <v>13</v>
      </c>
      <c r="O129" s="5">
        <v>21</v>
      </c>
      <c r="P129" s="5">
        <f>SUM(C129:O129)</f>
        <v>172.98039215686276</v>
      </c>
      <c r="Q129" s="5">
        <f>SUM(C129:K129)</f>
        <v>114.83006535947713</v>
      </c>
      <c r="R129" s="5">
        <f>SUM(L129:O129)</f>
        <v>58.150326797385617</v>
      </c>
      <c r="S129" s="5">
        <v>17</v>
      </c>
      <c r="T129" s="5">
        <f>SUM(Q129:R129)</f>
        <v>172.98039215686276</v>
      </c>
    </row>
    <row r="130" spans="1:20" s="6" customFormat="1" ht="16.5" x14ac:dyDescent="0.35">
      <c r="A130" s="3">
        <v>41005</v>
      </c>
      <c r="B130" s="4" t="s">
        <v>144</v>
      </c>
      <c r="C130" s="5">
        <v>201.30177514792902</v>
      </c>
      <c r="D130" s="5">
        <v>140.54437869822485</v>
      </c>
      <c r="E130" s="5">
        <v>153.23076923076923</v>
      </c>
      <c r="F130" s="5">
        <v>166.55029585798815</v>
      </c>
      <c r="G130" s="5">
        <v>185.4319526627219</v>
      </c>
      <c r="H130" s="5">
        <v>167.36094674556216</v>
      </c>
      <c r="I130" s="5">
        <v>149.87573964497042</v>
      </c>
      <c r="J130" s="5">
        <v>158.77071005917159</v>
      </c>
      <c r="K130" s="5">
        <v>147.98816568047337</v>
      </c>
      <c r="L130" s="5">
        <v>131.63690476190476</v>
      </c>
      <c r="M130" s="5">
        <v>121.64880952380952</v>
      </c>
      <c r="N130" s="5">
        <v>111.89880952380952</v>
      </c>
      <c r="O130" s="5">
        <v>119.33928571428571</v>
      </c>
      <c r="P130" s="5">
        <f>SUM(C130:O130)</f>
        <v>1955.5785432516204</v>
      </c>
      <c r="Q130" s="5">
        <f>SUM(C130:K130)</f>
        <v>1471.0547337278108</v>
      </c>
      <c r="R130" s="5">
        <f>SUM(L130:O130)</f>
        <v>484.52380952380952</v>
      </c>
      <c r="S130" s="5">
        <v>0</v>
      </c>
      <c r="T130" s="5">
        <f>SUM(Q130:R130)</f>
        <v>1955.5785432516204</v>
      </c>
    </row>
    <row r="131" spans="1:20" s="6" customFormat="1" ht="16.5" x14ac:dyDescent="0.35">
      <c r="A131" s="3">
        <v>20003</v>
      </c>
      <c r="B131" s="4" t="s">
        <v>145</v>
      </c>
      <c r="C131" s="5">
        <v>28.828402366863905</v>
      </c>
      <c r="D131" s="5">
        <v>26.34319526627219</v>
      </c>
      <c r="E131" s="5">
        <v>27.556213017751478</v>
      </c>
      <c r="F131" s="5">
        <v>20</v>
      </c>
      <c r="G131" s="5">
        <v>31.443786982248522</v>
      </c>
      <c r="H131" s="5">
        <v>25.355029585798814</v>
      </c>
      <c r="I131" s="5">
        <v>33.017751479289942</v>
      </c>
      <c r="J131" s="5">
        <v>28.094674556213022</v>
      </c>
      <c r="K131" s="5">
        <v>27.207100591715978</v>
      </c>
      <c r="L131" s="5">
        <v>24.627218934911244</v>
      </c>
      <c r="M131" s="5">
        <v>27.088757396449708</v>
      </c>
      <c r="N131" s="5">
        <v>23.656804733727814</v>
      </c>
      <c r="O131" s="5">
        <v>19.544378698224854</v>
      </c>
      <c r="P131" s="5">
        <f>SUM(C131:O131)</f>
        <v>342.76331360946745</v>
      </c>
      <c r="Q131" s="5">
        <f>SUM(C131:K131)</f>
        <v>247.84615384615381</v>
      </c>
      <c r="R131" s="5">
        <f>SUM(L131:O131)</f>
        <v>94.917159763313606</v>
      </c>
      <c r="S131" s="5">
        <v>14</v>
      </c>
      <c r="T131" s="5">
        <f>SUM(Q131:R131)</f>
        <v>342.76331360946745</v>
      </c>
    </row>
    <row r="132" spans="1:20" s="6" customFormat="1" ht="16.5" x14ac:dyDescent="0.35">
      <c r="A132" s="3">
        <v>66001</v>
      </c>
      <c r="B132" s="4" t="s">
        <v>146</v>
      </c>
      <c r="C132" s="5">
        <v>215.45921220465684</v>
      </c>
      <c r="D132" s="5">
        <v>184.35310687860877</v>
      </c>
      <c r="E132" s="5">
        <v>166.43102888672513</v>
      </c>
      <c r="F132" s="5">
        <v>195.06116334550993</v>
      </c>
      <c r="G132" s="5">
        <v>160.52746081037219</v>
      </c>
      <c r="H132" s="5">
        <v>176.1482920540316</v>
      </c>
      <c r="I132" s="5">
        <v>182.158522441841</v>
      </c>
      <c r="J132" s="5">
        <v>173.25209926465268</v>
      </c>
      <c r="K132" s="5">
        <v>168.01382213153559</v>
      </c>
      <c r="L132" s="5">
        <v>172.96803797468354</v>
      </c>
      <c r="M132" s="5">
        <v>128.5189873417722</v>
      </c>
      <c r="N132" s="5">
        <v>93.550632911392412</v>
      </c>
      <c r="O132" s="5">
        <v>106.53797468354433</v>
      </c>
      <c r="P132" s="5">
        <f>SUM(C132:O132)</f>
        <v>2122.9803409293263</v>
      </c>
      <c r="Q132" s="5">
        <f>SUM(C132:K132)</f>
        <v>1621.4047080179339</v>
      </c>
      <c r="R132" s="5">
        <f>SUM(L132:O132)</f>
        <v>501.57563291139252</v>
      </c>
      <c r="S132" s="5">
        <v>0</v>
      </c>
      <c r="T132" s="5">
        <f>SUM(Q132:R132)</f>
        <v>2122.9803409293263</v>
      </c>
    </row>
    <row r="133" spans="1:20" s="6" customFormat="1" ht="16.5" x14ac:dyDescent="0.35">
      <c r="A133" s="3">
        <v>33005</v>
      </c>
      <c r="B133" s="4" t="s">
        <v>147</v>
      </c>
      <c r="C133" s="5">
        <v>12</v>
      </c>
      <c r="D133" s="5">
        <v>9.776315789473685</v>
      </c>
      <c r="E133" s="5">
        <v>9.2697368421052637</v>
      </c>
      <c r="F133" s="5">
        <v>14.5</v>
      </c>
      <c r="G133" s="5">
        <v>10.230263157894738</v>
      </c>
      <c r="H133" s="5">
        <v>9.0394736842105274</v>
      </c>
      <c r="I133" s="5">
        <v>7.0921052631578947</v>
      </c>
      <c r="J133" s="5">
        <v>12</v>
      </c>
      <c r="K133" s="5">
        <v>10.361842105263158</v>
      </c>
      <c r="L133" s="5">
        <v>9</v>
      </c>
      <c r="M133" s="5">
        <v>8.4276315789473681</v>
      </c>
      <c r="N133" s="5">
        <v>6</v>
      </c>
      <c r="O133" s="5">
        <v>6</v>
      </c>
      <c r="P133" s="5">
        <f>SUM(C133:O133)</f>
        <v>123.69736842105263</v>
      </c>
      <c r="Q133" s="5">
        <f>SUM(C133:K133)</f>
        <v>94.26973684210526</v>
      </c>
      <c r="R133" s="5">
        <f>SUM(L133:O133)</f>
        <v>29.42763157894737</v>
      </c>
      <c r="S133" s="5">
        <v>21.861842105263154</v>
      </c>
      <c r="T133" s="5">
        <f>SUM(Q133:R133)</f>
        <v>123.69736842105263</v>
      </c>
    </row>
    <row r="134" spans="1:20" s="6" customFormat="1" ht="16.5" x14ac:dyDescent="0.35">
      <c r="A134" s="3">
        <v>49006</v>
      </c>
      <c r="B134" s="4" t="s">
        <v>148</v>
      </c>
      <c r="C134" s="5">
        <v>86.08536585365853</v>
      </c>
      <c r="D134" s="5">
        <v>59.878048780487795</v>
      </c>
      <c r="E134" s="5">
        <v>71.085365853658544</v>
      </c>
      <c r="F134" s="5">
        <v>72.493902439024396</v>
      </c>
      <c r="G134" s="5">
        <v>89.743902439024382</v>
      </c>
      <c r="H134" s="5">
        <v>76.268292682926841</v>
      </c>
      <c r="I134" s="5">
        <v>77.664634146341456</v>
      </c>
      <c r="J134" s="5">
        <v>87.762195121951223</v>
      </c>
      <c r="K134" s="5">
        <v>62</v>
      </c>
      <c r="L134" s="5">
        <v>77.693251533742369</v>
      </c>
      <c r="M134" s="5">
        <v>71.282208588957076</v>
      </c>
      <c r="N134" s="5">
        <v>72.429447852760774</v>
      </c>
      <c r="O134" s="5">
        <v>54</v>
      </c>
      <c r="P134" s="5">
        <f>SUM(C134:O134)</f>
        <v>958.38661529253329</v>
      </c>
      <c r="Q134" s="5">
        <f>SUM(C134:K134)</f>
        <v>682.98170731707307</v>
      </c>
      <c r="R134" s="5">
        <f>SUM(L134:O134)</f>
        <v>275.40490797546022</v>
      </c>
      <c r="S134" s="5">
        <v>0</v>
      </c>
      <c r="T134" s="5">
        <f>SUM(Q134:R134)</f>
        <v>958.38661529253329</v>
      </c>
    </row>
    <row r="135" spans="1:20" s="6" customFormat="1" ht="16.5" x14ac:dyDescent="0.35">
      <c r="A135" s="3">
        <v>13001</v>
      </c>
      <c r="B135" s="4" t="s">
        <v>149</v>
      </c>
      <c r="C135" s="5">
        <v>128.62409638554215</v>
      </c>
      <c r="D135" s="5">
        <v>99.626385542168677</v>
      </c>
      <c r="E135" s="5">
        <v>95.97590361445782</v>
      </c>
      <c r="F135" s="5">
        <v>91.475783132530097</v>
      </c>
      <c r="G135" s="5">
        <v>72.905662650602409</v>
      </c>
      <c r="H135" s="5">
        <v>99.214457831325305</v>
      </c>
      <c r="I135" s="5">
        <v>117.93975903614459</v>
      </c>
      <c r="J135" s="5">
        <v>96.740963855421683</v>
      </c>
      <c r="K135" s="5">
        <v>98.415662650602414</v>
      </c>
      <c r="L135" s="5">
        <v>96.879518072289159</v>
      </c>
      <c r="M135" s="5">
        <v>95.627710843373521</v>
      </c>
      <c r="N135" s="5">
        <v>80.453012048192761</v>
      </c>
      <c r="O135" s="5">
        <v>89.506024096385488</v>
      </c>
      <c r="P135" s="5">
        <f>SUM(C135:O135)</f>
        <v>1263.3849397590359</v>
      </c>
      <c r="Q135" s="5">
        <f>SUM(C135:K135)</f>
        <v>900.91867469879503</v>
      </c>
      <c r="R135" s="5">
        <f>SUM(L135:O135)</f>
        <v>362.46626506024091</v>
      </c>
      <c r="S135" s="5">
        <v>48.423312883435585</v>
      </c>
      <c r="T135" s="5">
        <f>SUM(Q135:R135)</f>
        <v>1263.3849397590359</v>
      </c>
    </row>
    <row r="136" spans="1:20" s="6" customFormat="1" ht="16.5" x14ac:dyDescent="0.35">
      <c r="A136" s="3">
        <v>60006</v>
      </c>
      <c r="B136" s="4" t="s">
        <v>150</v>
      </c>
      <c r="C136" s="5">
        <v>30.586399353748991</v>
      </c>
      <c r="D136" s="5">
        <v>24.529411764705877</v>
      </c>
      <c r="E136" s="5">
        <v>22.705882352941178</v>
      </c>
      <c r="F136" s="5">
        <v>36</v>
      </c>
      <c r="G136" s="5">
        <v>25.516339869281044</v>
      </c>
      <c r="H136" s="5">
        <v>28.024248366013072</v>
      </c>
      <c r="I136" s="5">
        <v>32.232026143790847</v>
      </c>
      <c r="J136" s="5">
        <v>22.529411764705884</v>
      </c>
      <c r="K136" s="5">
        <v>27.744183006535948</v>
      </c>
      <c r="L136" s="5">
        <v>26.697986577181208</v>
      </c>
      <c r="M136" s="5">
        <v>24.939597315436242</v>
      </c>
      <c r="N136" s="5">
        <v>27.684496644295301</v>
      </c>
      <c r="O136" s="5">
        <v>15.194630872483222</v>
      </c>
      <c r="P136" s="5">
        <f>SUM(C136:O136)</f>
        <v>344.38461403111882</v>
      </c>
      <c r="Q136" s="5">
        <f>SUM(C136:K136)</f>
        <v>249.86790262172286</v>
      </c>
      <c r="R136" s="5">
        <f>SUM(L136:O136)</f>
        <v>94.516711409395967</v>
      </c>
      <c r="S136" s="5">
        <v>32.62732919254659</v>
      </c>
      <c r="T136" s="5">
        <f>SUM(Q136:R136)</f>
        <v>344.38461403111882</v>
      </c>
    </row>
    <row r="137" spans="1:20" s="6" customFormat="1" ht="16.5" x14ac:dyDescent="0.35">
      <c r="A137" s="3">
        <v>11004</v>
      </c>
      <c r="B137" s="4" t="s">
        <v>151</v>
      </c>
      <c r="C137" s="5">
        <v>82.850299401197617</v>
      </c>
      <c r="D137" s="5">
        <v>79.532934131736539</v>
      </c>
      <c r="E137" s="5">
        <v>71.419161676646709</v>
      </c>
      <c r="F137" s="5">
        <v>78.329341317365291</v>
      </c>
      <c r="G137" s="5">
        <v>62.155688622754489</v>
      </c>
      <c r="H137" s="5">
        <v>74.137724550898213</v>
      </c>
      <c r="I137" s="5">
        <v>68.413173652694624</v>
      </c>
      <c r="J137" s="5">
        <v>52.095808383233539</v>
      </c>
      <c r="K137" s="5">
        <v>67.275449101796411</v>
      </c>
      <c r="L137" s="5">
        <v>55.449101796407192</v>
      </c>
      <c r="M137" s="5">
        <v>42.035928143712574</v>
      </c>
      <c r="N137" s="5">
        <v>45.670658682634723</v>
      </c>
      <c r="O137" s="5">
        <v>37.994011976047901</v>
      </c>
      <c r="P137" s="5">
        <f>SUM(C137:O137)</f>
        <v>817.3592814371259</v>
      </c>
      <c r="Q137" s="5">
        <f>SUM(C137:K137)</f>
        <v>636.20958083832352</v>
      </c>
      <c r="R137" s="5">
        <f>SUM(L137:O137)</f>
        <v>181.14970059880238</v>
      </c>
      <c r="S137" s="5">
        <v>132.53731343283582</v>
      </c>
      <c r="T137" s="5">
        <f>SUM(Q137:R137)</f>
        <v>817.3592814371259</v>
      </c>
    </row>
    <row r="138" spans="1:20" s="6" customFormat="1" ht="16.5" x14ac:dyDescent="0.35">
      <c r="A138" s="3">
        <v>51005</v>
      </c>
      <c r="B138" s="4" t="s">
        <v>152</v>
      </c>
      <c r="C138" s="5">
        <v>24.595890410958905</v>
      </c>
      <c r="D138" s="5">
        <v>24</v>
      </c>
      <c r="E138" s="5">
        <v>20.376712328767127</v>
      </c>
      <c r="F138" s="5">
        <v>15.287671232876713</v>
      </c>
      <c r="G138" s="5">
        <v>18.616438356164384</v>
      </c>
      <c r="H138" s="5">
        <v>25</v>
      </c>
      <c r="I138" s="5">
        <v>23.767123287671232</v>
      </c>
      <c r="J138" s="5">
        <v>23.280821917808218</v>
      </c>
      <c r="K138" s="5">
        <v>23.109589041095891</v>
      </c>
      <c r="L138" s="5">
        <v>21</v>
      </c>
      <c r="M138" s="5">
        <v>20.595890410958905</v>
      </c>
      <c r="N138" s="5">
        <v>20.541095890410958</v>
      </c>
      <c r="O138" s="5">
        <v>16.642397260273974</v>
      </c>
      <c r="P138" s="5">
        <f>SUM(C138:O138)</f>
        <v>276.81363013698632</v>
      </c>
      <c r="Q138" s="5">
        <f>SUM(C138:K138)</f>
        <v>198.03424657534248</v>
      </c>
      <c r="R138" s="5">
        <f>SUM(L138:O138)</f>
        <v>78.77938356164384</v>
      </c>
      <c r="S138" s="5">
        <v>0</v>
      </c>
      <c r="T138" s="5">
        <f>SUM(Q138:R138)</f>
        <v>276.81363013698632</v>
      </c>
    </row>
    <row r="139" spans="1:20" s="6" customFormat="1" ht="16.5" x14ac:dyDescent="0.35">
      <c r="A139" s="3">
        <v>6005</v>
      </c>
      <c r="B139" s="4" t="s">
        <v>153</v>
      </c>
      <c r="C139" s="5">
        <v>26.870588235294122</v>
      </c>
      <c r="D139" s="5">
        <v>29.517647058823528</v>
      </c>
      <c r="E139" s="5">
        <v>28</v>
      </c>
      <c r="F139" s="5">
        <v>27</v>
      </c>
      <c r="G139" s="5">
        <v>21.13529411764706</v>
      </c>
      <c r="H139" s="5">
        <v>25</v>
      </c>
      <c r="I139" s="5">
        <v>18</v>
      </c>
      <c r="J139" s="5">
        <v>24.505882352941178</v>
      </c>
      <c r="K139" s="5">
        <v>25.505882352941178</v>
      </c>
      <c r="L139" s="5">
        <v>20.467764705882352</v>
      </c>
      <c r="M139" s="5">
        <v>23.49</v>
      </c>
      <c r="N139" s="5">
        <v>26</v>
      </c>
      <c r="O139" s="5">
        <v>15.1</v>
      </c>
      <c r="P139" s="5">
        <f>SUM(C139:O139)</f>
        <v>310.59305882352942</v>
      </c>
      <c r="Q139" s="5">
        <f>SUM(C139:K139)</f>
        <v>225.53529411764706</v>
      </c>
      <c r="R139" s="5">
        <f>SUM(L139:O139)</f>
        <v>85.057764705882349</v>
      </c>
      <c r="S139" s="5">
        <v>0</v>
      </c>
      <c r="T139" s="5">
        <f>SUM(Q139:R139)</f>
        <v>310.59305882352942</v>
      </c>
    </row>
    <row r="140" spans="1:20" s="6" customFormat="1" ht="16.5" x14ac:dyDescent="0.35">
      <c r="A140" s="3">
        <v>14004</v>
      </c>
      <c r="B140" s="4" t="s">
        <v>154</v>
      </c>
      <c r="C140" s="5">
        <v>284.71722543352598</v>
      </c>
      <c r="D140" s="5">
        <v>298.74566473988432</v>
      </c>
      <c r="E140" s="5">
        <v>279.61687861271673</v>
      </c>
      <c r="F140" s="5">
        <v>275.89132947976879</v>
      </c>
      <c r="G140" s="5">
        <v>296.02046242774566</v>
      </c>
      <c r="H140" s="5">
        <v>294.6297687861271</v>
      </c>
      <c r="I140" s="5">
        <v>294.34387283236987</v>
      </c>
      <c r="J140" s="5">
        <v>314.9854335260116</v>
      </c>
      <c r="K140" s="5">
        <v>312.82236994219647</v>
      </c>
      <c r="L140" s="5">
        <v>315.35554913294789</v>
      </c>
      <c r="M140" s="5">
        <v>320.66890173410422</v>
      </c>
      <c r="N140" s="5">
        <v>272.17025680916834</v>
      </c>
      <c r="O140" s="5">
        <v>261.35658052316433</v>
      </c>
      <c r="P140" s="5">
        <f>SUM(C140:O140)</f>
        <v>3821.324293979731</v>
      </c>
      <c r="Q140" s="5">
        <f>SUM(C140:K140)</f>
        <v>2651.7730057803465</v>
      </c>
      <c r="R140" s="5">
        <f>SUM(L140:O140)</f>
        <v>1169.5512881993848</v>
      </c>
      <c r="S140" s="5">
        <v>72.451695906432718</v>
      </c>
      <c r="T140" s="5">
        <f>SUM(Q140:R140)</f>
        <v>3821.324293979731</v>
      </c>
    </row>
    <row r="141" spans="1:20" s="6" customFormat="1" ht="16.5" x14ac:dyDescent="0.35">
      <c r="A141" s="3">
        <v>18003</v>
      </c>
      <c r="B141" s="4" t="s">
        <v>155</v>
      </c>
      <c r="C141" s="5">
        <v>10.006134969325153</v>
      </c>
      <c r="D141" s="5">
        <v>11.907975460122699</v>
      </c>
      <c r="E141" s="5">
        <v>8.705521472392638</v>
      </c>
      <c r="F141" s="5">
        <v>15.190184049079754</v>
      </c>
      <c r="G141" s="5">
        <v>14.564417177914111</v>
      </c>
      <c r="H141" s="5">
        <v>16.319018404907975</v>
      </c>
      <c r="I141" s="5">
        <v>16.907975460122699</v>
      </c>
      <c r="J141" s="5">
        <v>18.331288343558285</v>
      </c>
      <c r="K141" s="5">
        <v>7.7239263803680975</v>
      </c>
      <c r="L141" s="5">
        <v>16.631901840490798</v>
      </c>
      <c r="M141" s="5">
        <v>12.490797546012269</v>
      </c>
      <c r="N141" s="5">
        <v>14.128834355828221</v>
      </c>
      <c r="O141" s="5">
        <v>7.5815950920245401</v>
      </c>
      <c r="P141" s="5">
        <f>SUM(C141:O141)</f>
        <v>170.48957055214723</v>
      </c>
      <c r="Q141" s="5">
        <f>SUM(C141:K141)</f>
        <v>119.65644171779141</v>
      </c>
      <c r="R141" s="5">
        <f>SUM(L141:O141)</f>
        <v>50.833128834355833</v>
      </c>
      <c r="S141" s="5">
        <v>12.969072164948454</v>
      </c>
      <c r="T141" s="5">
        <f>SUM(Q141:R141)</f>
        <v>170.48957055214726</v>
      </c>
    </row>
    <row r="142" spans="1:20" s="6" customFormat="1" ht="16.5" x14ac:dyDescent="0.35">
      <c r="A142" s="3">
        <v>14005</v>
      </c>
      <c r="B142" s="4" t="s">
        <v>156</v>
      </c>
      <c r="C142" s="5">
        <v>21.431034482758619</v>
      </c>
      <c r="D142" s="5">
        <v>15.994252873563219</v>
      </c>
      <c r="E142" s="5">
        <v>15.268965517241378</v>
      </c>
      <c r="F142" s="5">
        <v>22.436781609195403</v>
      </c>
      <c r="G142" s="5">
        <v>21.212643678160919</v>
      </c>
      <c r="H142" s="5">
        <v>14.528735632183908</v>
      </c>
      <c r="I142" s="5">
        <v>23.994252873563219</v>
      </c>
      <c r="J142" s="5">
        <v>20.614942528735632</v>
      </c>
      <c r="K142" s="5">
        <v>11.471264367816092</v>
      </c>
      <c r="L142" s="5">
        <v>25.764367816091955</v>
      </c>
      <c r="M142" s="5">
        <v>14.982758620689655</v>
      </c>
      <c r="N142" s="5">
        <v>24.201149425287355</v>
      </c>
      <c r="O142" s="5">
        <v>19.212643678160926</v>
      </c>
      <c r="P142" s="5">
        <f>SUM(C142:O142)</f>
        <v>251.1137931034483</v>
      </c>
      <c r="Q142" s="5">
        <f>SUM(C142:K142)</f>
        <v>166.95287356321842</v>
      </c>
      <c r="R142" s="5">
        <f>SUM(L142:O142)</f>
        <v>84.160919540229898</v>
      </c>
      <c r="S142" s="5">
        <v>25.99421965317919</v>
      </c>
      <c r="T142" s="5">
        <f>SUM(Q142:R142)</f>
        <v>251.1137931034483</v>
      </c>
    </row>
    <row r="143" spans="1:20" s="6" customFormat="1" ht="16.5" x14ac:dyDescent="0.35">
      <c r="A143" s="3">
        <v>18005</v>
      </c>
      <c r="B143" s="4" t="s">
        <v>157</v>
      </c>
      <c r="C143" s="5">
        <v>46.908536585365852</v>
      </c>
      <c r="D143" s="5">
        <v>35.646341463414629</v>
      </c>
      <c r="E143" s="5">
        <v>33.731707317073173</v>
      </c>
      <c r="F143" s="5">
        <v>46.048780487804876</v>
      </c>
      <c r="G143" s="5">
        <v>39</v>
      </c>
      <c r="H143" s="5">
        <v>36.335365853658537</v>
      </c>
      <c r="I143" s="5">
        <v>43.237804878048777</v>
      </c>
      <c r="J143" s="5">
        <v>40.774390243902438</v>
      </c>
      <c r="K143" s="5">
        <v>35.280487804878049</v>
      </c>
      <c r="L143" s="5">
        <v>35</v>
      </c>
      <c r="M143" s="5">
        <v>51.75</v>
      </c>
      <c r="N143" s="5">
        <v>31.396341463414632</v>
      </c>
      <c r="O143" s="5">
        <v>43.06707317073171</v>
      </c>
      <c r="P143" s="5">
        <f>SUM(C143:O143)</f>
        <v>518.17682926829264</v>
      </c>
      <c r="Q143" s="5">
        <f>SUM(C143:K143)</f>
        <v>356.96341463414626</v>
      </c>
      <c r="R143" s="5">
        <f>SUM(L143:O143)</f>
        <v>161.21341463414635</v>
      </c>
      <c r="S143" s="5">
        <v>26.845070422535212</v>
      </c>
      <c r="T143" s="5">
        <f>SUM(Q143:R143)</f>
        <v>518.17682926829264</v>
      </c>
    </row>
    <row r="144" spans="1:20" s="6" customFormat="1" ht="16.5" x14ac:dyDescent="0.35">
      <c r="A144" s="3">
        <v>36002</v>
      </c>
      <c r="B144" s="4" t="s">
        <v>158</v>
      </c>
      <c r="C144" s="5">
        <v>17.375</v>
      </c>
      <c r="D144" s="5">
        <v>17.520238095238096</v>
      </c>
      <c r="E144" s="5">
        <v>18</v>
      </c>
      <c r="F144" s="5">
        <v>24.375</v>
      </c>
      <c r="G144" s="5">
        <v>26.43452380952381</v>
      </c>
      <c r="H144" s="5">
        <v>23.458333333333336</v>
      </c>
      <c r="I144" s="5">
        <v>29.56547619047619</v>
      </c>
      <c r="J144" s="5">
        <v>27.096357850070721</v>
      </c>
      <c r="K144" s="5">
        <v>22.82525931164545</v>
      </c>
      <c r="L144" s="5">
        <v>15.255952380952381</v>
      </c>
      <c r="M144" s="5">
        <v>38.094059405940591</v>
      </c>
      <c r="N144" s="5">
        <v>34.128712871287128</v>
      </c>
      <c r="O144" s="5">
        <v>22.145544554455444</v>
      </c>
      <c r="P144" s="5">
        <f>SUM(C144:O144)</f>
        <v>316.27445780292317</v>
      </c>
      <c r="Q144" s="5">
        <f>SUM(C144:K144)</f>
        <v>206.65018859028763</v>
      </c>
      <c r="R144" s="5">
        <f>SUM(L144:O144)</f>
        <v>109.62426921263554</v>
      </c>
      <c r="S144" s="5">
        <v>21.583333333333332</v>
      </c>
      <c r="T144" s="5">
        <f>SUM(Q144:R144)</f>
        <v>316.27445780292317</v>
      </c>
    </row>
    <row r="145" spans="1:20" s="6" customFormat="1" ht="16.5" x14ac:dyDescent="0.35">
      <c r="A145" s="3">
        <v>49007</v>
      </c>
      <c r="B145" s="4" t="s">
        <v>159</v>
      </c>
      <c r="C145" s="5">
        <v>125.45121951219512</v>
      </c>
      <c r="D145" s="5">
        <v>107.36585365853658</v>
      </c>
      <c r="E145" s="5">
        <v>97.280487804878049</v>
      </c>
      <c r="F145" s="5">
        <v>89.213414634146332</v>
      </c>
      <c r="G145" s="5">
        <v>101.87195121951218</v>
      </c>
      <c r="H145" s="5">
        <v>97.634146341463406</v>
      </c>
      <c r="I145" s="5">
        <v>106.9939024390244</v>
      </c>
      <c r="J145" s="5">
        <v>99.012195121951223</v>
      </c>
      <c r="K145" s="5">
        <v>108.3158536585366</v>
      </c>
      <c r="L145" s="5">
        <v>124.43292682926831</v>
      </c>
      <c r="M145" s="5">
        <v>108.65853658536582</v>
      </c>
      <c r="N145" s="5">
        <v>109.4939024390244</v>
      </c>
      <c r="O145" s="5">
        <v>90.780487804878064</v>
      </c>
      <c r="P145" s="5">
        <f>SUM(C145:O145)</f>
        <v>1366.5048780487805</v>
      </c>
      <c r="Q145" s="5">
        <f>SUM(C145:K145)</f>
        <v>933.13902439024389</v>
      </c>
      <c r="R145" s="5">
        <f>SUM(L145:O145)</f>
        <v>433.36585365853659</v>
      </c>
      <c r="S145" s="5">
        <v>0</v>
      </c>
      <c r="T145" s="5">
        <f>SUM(Q145:R145)</f>
        <v>1366.5048780487805</v>
      </c>
    </row>
    <row r="146" spans="1:20" s="6" customFormat="1" ht="16.5" x14ac:dyDescent="0.35">
      <c r="A146" s="3">
        <v>1003</v>
      </c>
      <c r="B146" s="4" t="s">
        <v>160</v>
      </c>
      <c r="C146" s="5">
        <v>9.9881656804733723</v>
      </c>
      <c r="D146" s="5">
        <v>11</v>
      </c>
      <c r="E146" s="5">
        <v>8.834319526627219</v>
      </c>
      <c r="F146" s="5">
        <v>9</v>
      </c>
      <c r="G146" s="5">
        <v>8.272189349112427</v>
      </c>
      <c r="H146" s="5">
        <v>13</v>
      </c>
      <c r="I146" s="5">
        <v>8</v>
      </c>
      <c r="J146" s="5">
        <v>11</v>
      </c>
      <c r="K146" s="5">
        <v>7.8284023668639051</v>
      </c>
      <c r="L146" s="5">
        <v>8.2307692307692299</v>
      </c>
      <c r="M146" s="5">
        <v>13</v>
      </c>
      <c r="N146" s="5">
        <v>5.2307692307692308</v>
      </c>
      <c r="O146" s="5">
        <v>9.1360946745562135</v>
      </c>
      <c r="P146" s="5">
        <f>SUM(C146:O146)</f>
        <v>122.52071005917161</v>
      </c>
      <c r="Q146" s="5">
        <f>SUM(C146:K146)</f>
        <v>86.923076923076934</v>
      </c>
      <c r="R146" s="5">
        <f>SUM(L146:O146)</f>
        <v>35.597633136094672</v>
      </c>
      <c r="S146" s="5">
        <v>12</v>
      </c>
      <c r="T146" s="5">
        <f>SUM(Q146:R146)</f>
        <v>122.52071005917161</v>
      </c>
    </row>
    <row r="147" spans="1:20" s="6" customFormat="1" ht="16.5" x14ac:dyDescent="0.35">
      <c r="A147" s="3">
        <v>47001</v>
      </c>
      <c r="B147" s="4" t="s">
        <v>161</v>
      </c>
      <c r="C147" s="5">
        <v>19.432432432432432</v>
      </c>
      <c r="D147" s="5">
        <v>28.013513513513512</v>
      </c>
      <c r="E147" s="5">
        <v>32.412162162162161</v>
      </c>
      <c r="F147" s="5">
        <v>26.47972972972973</v>
      </c>
      <c r="G147" s="5">
        <v>31.38513513513514</v>
      </c>
      <c r="H147" s="5">
        <v>30.101351351351351</v>
      </c>
      <c r="I147" s="5">
        <v>38.36486486486487</v>
      </c>
      <c r="J147" s="5">
        <v>41.972972972972983</v>
      </c>
      <c r="K147" s="5">
        <v>33.722972972972975</v>
      </c>
      <c r="L147" s="5">
        <v>31.716216216216218</v>
      </c>
      <c r="M147" s="5">
        <v>26.182432432432428</v>
      </c>
      <c r="N147" s="5">
        <v>20.344594594594593</v>
      </c>
      <c r="O147" s="5">
        <v>14.858108108108109</v>
      </c>
      <c r="P147" s="5">
        <f>SUM(C147:O147)</f>
        <v>374.98648648648651</v>
      </c>
      <c r="Q147" s="5">
        <f>SUM(C147:K147)</f>
        <v>281.88513513513516</v>
      </c>
      <c r="R147" s="5">
        <f>SUM(L147:O147)</f>
        <v>93.101351351351354</v>
      </c>
      <c r="S147" s="5">
        <v>21.587837837837839</v>
      </c>
      <c r="T147" s="5">
        <f>SUM(Q147:R147)</f>
        <v>374.98648648648651</v>
      </c>
    </row>
    <row r="148" spans="1:20" s="6" customFormat="1" ht="16.5" x14ac:dyDescent="0.35">
      <c r="A148" s="3">
        <v>12003</v>
      </c>
      <c r="B148" s="4" t="s">
        <v>162</v>
      </c>
      <c r="C148" s="5">
        <v>30.030487804878049</v>
      </c>
      <c r="D148" s="5">
        <v>20</v>
      </c>
      <c r="E148" s="5">
        <v>24.396341463414632</v>
      </c>
      <c r="F148" s="5">
        <v>22</v>
      </c>
      <c r="G148" s="5">
        <v>26</v>
      </c>
      <c r="H148" s="5">
        <v>17</v>
      </c>
      <c r="I148" s="5">
        <v>30.963414634146339</v>
      </c>
      <c r="J148" s="5">
        <v>15.713414634146341</v>
      </c>
      <c r="K148" s="5">
        <v>16.256097560975611</v>
      </c>
      <c r="L148" s="5">
        <v>16</v>
      </c>
      <c r="M148" s="5">
        <v>16.963414634146339</v>
      </c>
      <c r="N148" s="5">
        <v>22.286585365853657</v>
      </c>
      <c r="O148" s="5">
        <v>9</v>
      </c>
      <c r="P148" s="5">
        <f>SUM(C148:O148)</f>
        <v>266.60975609756099</v>
      </c>
      <c r="Q148" s="5">
        <f>SUM(C148:K148)</f>
        <v>202.35975609756099</v>
      </c>
      <c r="R148" s="5">
        <f>SUM(L148:O148)</f>
        <v>64.25</v>
      </c>
      <c r="S148" s="5">
        <v>19.23008849557522</v>
      </c>
      <c r="T148" s="5">
        <f>SUM(Q148:R148)</f>
        <v>266.60975609756099</v>
      </c>
    </row>
    <row r="149" spans="1:20" s="6" customFormat="1" ht="16.5" x14ac:dyDescent="0.35">
      <c r="A149" s="3">
        <v>54007</v>
      </c>
      <c r="B149" s="4" t="s">
        <v>163</v>
      </c>
      <c r="C149" s="5">
        <v>17.464705882352938</v>
      </c>
      <c r="D149" s="5">
        <v>15.770588235294118</v>
      </c>
      <c r="E149" s="5">
        <v>31.664705882352941</v>
      </c>
      <c r="F149" s="5">
        <v>14.664705882352941</v>
      </c>
      <c r="G149" s="5">
        <v>11.076470588235294</v>
      </c>
      <c r="H149" s="5">
        <v>19.123529411764707</v>
      </c>
      <c r="I149" s="5">
        <v>16.076470588235296</v>
      </c>
      <c r="J149" s="5">
        <v>17.2</v>
      </c>
      <c r="K149" s="5">
        <v>17.241176470588236</v>
      </c>
      <c r="L149" s="5">
        <v>19.558823529411768</v>
      </c>
      <c r="M149" s="5">
        <v>14.841176470588236</v>
      </c>
      <c r="N149" s="5">
        <v>17</v>
      </c>
      <c r="O149" s="5">
        <v>12.647058823529411</v>
      </c>
      <c r="P149" s="5">
        <f>SUM(C149:O149)</f>
        <v>224.3294117647059</v>
      </c>
      <c r="Q149" s="5">
        <f>SUM(C149:K149)</f>
        <v>160.28235294117647</v>
      </c>
      <c r="R149" s="5">
        <f>SUM(L149:O149)</f>
        <v>64.047058823529412</v>
      </c>
      <c r="S149" s="5">
        <v>13.442748091603058</v>
      </c>
      <c r="T149" s="5">
        <f>SUM(Q149:R149)</f>
        <v>224.32941176470587</v>
      </c>
    </row>
    <row r="150" spans="1:20" s="6" customFormat="1" ht="16.5" x14ac:dyDescent="0.35">
      <c r="A150" s="3">
        <v>59002</v>
      </c>
      <c r="B150" s="4" t="s">
        <v>164</v>
      </c>
      <c r="C150" s="5">
        <v>96.523178807947005</v>
      </c>
      <c r="D150" s="5">
        <v>49.867549668874176</v>
      </c>
      <c r="E150" s="5">
        <v>51.476821192052981</v>
      </c>
      <c r="F150" s="5">
        <v>51.139072847682122</v>
      </c>
      <c r="G150" s="5">
        <v>46.238410596026483</v>
      </c>
      <c r="H150" s="5">
        <v>50.92715231788079</v>
      </c>
      <c r="I150" s="5">
        <v>50.397350993377479</v>
      </c>
      <c r="J150" s="5">
        <v>46.94701986754967</v>
      </c>
      <c r="K150" s="5">
        <v>49.900662251655632</v>
      </c>
      <c r="L150" s="5">
        <v>52.463576158940398</v>
      </c>
      <c r="M150" s="5">
        <v>50.973509933774835</v>
      </c>
      <c r="N150" s="5">
        <v>51.589403973509931</v>
      </c>
      <c r="O150" s="5">
        <v>45.298013245033111</v>
      </c>
      <c r="P150" s="5">
        <f>SUM(C150:O150)</f>
        <v>693.7417218543045</v>
      </c>
      <c r="Q150" s="5">
        <f>SUM(C150:K150)</f>
        <v>493.41721854304626</v>
      </c>
      <c r="R150" s="5">
        <f>SUM(L150:O150)</f>
        <v>200.32450331125827</v>
      </c>
      <c r="S150" s="5">
        <v>0</v>
      </c>
      <c r="T150" s="5">
        <f>SUM(Q150:R150)</f>
        <v>693.7417218543045</v>
      </c>
    </row>
    <row r="151" spans="1:20" s="6" customFormat="1" ht="16.5" x14ac:dyDescent="0.35">
      <c r="A151" s="3">
        <v>2006</v>
      </c>
      <c r="B151" s="4" t="s">
        <v>165</v>
      </c>
      <c r="C151" s="5">
        <v>31.513333333333332</v>
      </c>
      <c r="D151" s="5">
        <v>27</v>
      </c>
      <c r="E151" s="5">
        <v>27</v>
      </c>
      <c r="F151" s="5">
        <v>29.24</v>
      </c>
      <c r="G151" s="5">
        <v>20.853333333333335</v>
      </c>
      <c r="H151" s="5">
        <v>28.357615894039736</v>
      </c>
      <c r="I151" s="5">
        <v>24</v>
      </c>
      <c r="J151" s="5">
        <v>30.927152317880793</v>
      </c>
      <c r="K151" s="5">
        <v>27.85430463576159</v>
      </c>
      <c r="L151" s="5">
        <v>27</v>
      </c>
      <c r="M151" s="5">
        <v>29.901315789473689</v>
      </c>
      <c r="N151" s="5">
        <v>28.032894736842103</v>
      </c>
      <c r="O151" s="5">
        <v>19.131578947368421</v>
      </c>
      <c r="P151" s="5">
        <f>SUM(C151:O151)</f>
        <v>350.81152898803299</v>
      </c>
      <c r="Q151" s="5">
        <f>SUM(C151:K151)</f>
        <v>246.74573951434877</v>
      </c>
      <c r="R151" s="5">
        <f>SUM(L151:O151)</f>
        <v>104.06578947368421</v>
      </c>
      <c r="S151" s="5">
        <v>25.6158940397351</v>
      </c>
      <c r="T151" s="5">
        <f>SUM(Q151:R151)</f>
        <v>350.81152898803299</v>
      </c>
    </row>
    <row r="152" spans="1:20" s="6" customFormat="1" ht="16.5" x14ac:dyDescent="0.35">
      <c r="A152" s="3">
        <v>55004</v>
      </c>
      <c r="B152" s="4" t="s">
        <v>166</v>
      </c>
      <c r="C152" s="5">
        <v>23.994252873563219</v>
      </c>
      <c r="D152" s="5">
        <v>22.632183908045974</v>
      </c>
      <c r="E152" s="5">
        <v>16.994252873563219</v>
      </c>
      <c r="F152" s="5">
        <v>16.103448275862071</v>
      </c>
      <c r="G152" s="5">
        <v>13.505747126436781</v>
      </c>
      <c r="H152" s="5">
        <v>11.810344827586208</v>
      </c>
      <c r="I152" s="5">
        <v>26.362068965517242</v>
      </c>
      <c r="J152" s="5">
        <v>25.298850574712645</v>
      </c>
      <c r="K152" s="5">
        <v>22.5</v>
      </c>
      <c r="L152" s="5">
        <v>16.74712643678161</v>
      </c>
      <c r="M152" s="5">
        <v>16.733360864477941</v>
      </c>
      <c r="N152" s="5">
        <v>16.505747126436781</v>
      </c>
      <c r="O152" s="5">
        <v>18</v>
      </c>
      <c r="P152" s="5">
        <f>SUM(C152:O152)</f>
        <v>247.18738385298366</v>
      </c>
      <c r="Q152" s="5">
        <f>SUM(C152:K152)</f>
        <v>179.20114942528735</v>
      </c>
      <c r="R152" s="5">
        <f>SUM(L152:O152)</f>
        <v>67.986234427696331</v>
      </c>
      <c r="S152" s="5">
        <f>23.5632183908046+2</f>
        <v>25.5632183908046</v>
      </c>
      <c r="T152" s="5">
        <f>SUM(Q152:R152)</f>
        <v>247.18738385298369</v>
      </c>
    </row>
    <row r="153" spans="1:20" s="6" customFormat="1" ht="16.5" x14ac:dyDescent="0.35">
      <c r="A153" s="3">
        <v>63003</v>
      </c>
      <c r="B153" s="4" t="s">
        <v>167</v>
      </c>
      <c r="C153" s="5">
        <v>250.69411764705887</v>
      </c>
      <c r="D153" s="5">
        <v>205.77993966817493</v>
      </c>
      <c r="E153" s="5">
        <v>188.36470588235292</v>
      </c>
      <c r="F153" s="5">
        <v>183.57058823529414</v>
      </c>
      <c r="G153" s="5">
        <v>191.57037707390643</v>
      </c>
      <c r="H153" s="5">
        <v>199.87344193061833</v>
      </c>
      <c r="I153" s="5">
        <v>210.59877828054303</v>
      </c>
      <c r="J153" s="5">
        <v>205.2941176470589</v>
      </c>
      <c r="K153" s="5">
        <v>218.67058823529413</v>
      </c>
      <c r="L153" s="5">
        <v>239.84117647058824</v>
      </c>
      <c r="M153" s="5">
        <v>231.22941176470584</v>
      </c>
      <c r="N153" s="5">
        <v>195.76588235294119</v>
      </c>
      <c r="O153" s="5">
        <v>220.63529411764716</v>
      </c>
      <c r="P153" s="5">
        <f>SUM(C153:O153)</f>
        <v>2741.888419306184</v>
      </c>
      <c r="Q153" s="5">
        <f>SUM(C153:K153)</f>
        <v>1854.4166546003019</v>
      </c>
      <c r="R153" s="5">
        <f>SUM(L153:O153)</f>
        <v>887.47176470588238</v>
      </c>
      <c r="S153" s="5">
        <v>167.16470588235293</v>
      </c>
      <c r="T153" s="5">
        <f>SUM(Q153:R153)</f>
        <v>2741.888419306184</v>
      </c>
    </row>
    <row r="154" spans="1:20" s="6" customFormat="1" ht="16.5" x14ac:dyDescent="0.35">
      <c r="A154" s="7"/>
      <c r="B154" s="8" t="s">
        <v>168</v>
      </c>
      <c r="C154" s="5">
        <f>SUM(C5:C153)</f>
        <v>11971.728109258554</v>
      </c>
      <c r="D154" s="5">
        <f>SUM(D5:D153)</f>
        <v>10499.766181490213</v>
      </c>
      <c r="E154" s="5">
        <f t="shared" ref="E154:S154" si="0">SUM(E5:E153)</f>
        <v>10354.472439529585</v>
      </c>
      <c r="F154" s="5">
        <f t="shared" si="0"/>
        <v>10435.978775979072</v>
      </c>
      <c r="G154" s="5">
        <f t="shared" si="0"/>
        <v>10625.247704112795</v>
      </c>
      <c r="H154" s="5">
        <f t="shared" si="0"/>
        <v>10764.335434089731</v>
      </c>
      <c r="I154" s="5">
        <f t="shared" si="0"/>
        <v>10901.582858332584</v>
      </c>
      <c r="J154" s="5">
        <f t="shared" si="0"/>
        <v>10987.198466261199</v>
      </c>
      <c r="K154" s="5">
        <f t="shared" si="0"/>
        <v>10617.998085866453</v>
      </c>
      <c r="L154" s="5">
        <f t="shared" si="0"/>
        <v>11029.51338163099</v>
      </c>
      <c r="M154" s="5">
        <f t="shared" si="0"/>
        <v>9933.4171732156556</v>
      </c>
      <c r="N154" s="5">
        <f t="shared" si="0"/>
        <v>8839.4769673476167</v>
      </c>
      <c r="O154" s="5">
        <f t="shared" si="0"/>
        <v>8321.5470373754906</v>
      </c>
      <c r="P154" s="5">
        <f t="shared" si="0"/>
        <v>135272.64993843366</v>
      </c>
      <c r="Q154" s="5">
        <f t="shared" si="0"/>
        <v>97158.30805492017</v>
      </c>
      <c r="R154" s="5">
        <f t="shared" si="0"/>
        <v>38123.954559569756</v>
      </c>
      <c r="S154" s="5">
        <f t="shared" si="0"/>
        <v>3405.6113061461979</v>
      </c>
      <c r="T154" s="5">
        <f>SUM(T5:T153)</f>
        <v>135282.26261449</v>
      </c>
    </row>
    <row r="155" spans="1:20" s="11" customFormat="1" ht="14.25" x14ac:dyDescent="0.25">
      <c r="C155" s="11" t="s">
        <v>169</v>
      </c>
    </row>
  </sheetData>
  <autoFilter ref="A4:T155" xr:uid="{ADF6BBB9-B130-4CF9-8F7B-701FD8B630F5}"/>
  <sortState xmlns:xlrd2="http://schemas.microsoft.com/office/spreadsheetml/2017/richdata2" ref="A5:T153">
    <sortCondition ref="B5:B153"/>
  </sortState>
  <mergeCells count="2">
    <mergeCell ref="C3:P3"/>
    <mergeCell ref="Q3:T3"/>
  </mergeCells>
  <pageMargins left="0.2" right="0.2" top="0.25" bottom="0.25" header="0.3" footer="0.3"/>
  <pageSetup scale="79" fitToHeight="0" orientation="landscape" r:id="rId1"/>
  <ignoredErrors>
    <ignoredError sqref="Q5:R5 Q6:R31 Q32:R50 Q51:R66 Q67:R15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 Summary</vt:lpstr>
      <vt:lpstr>'ADM Summary'!Print_Area</vt:lpstr>
      <vt:lpstr>'ADM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2020-07-16T13:16:23Z</cp:lastPrinted>
  <dcterms:created xsi:type="dcterms:W3CDTF">2020-07-16T12:55:46Z</dcterms:created>
  <dcterms:modified xsi:type="dcterms:W3CDTF">2020-08-19T15:07:50Z</dcterms:modified>
</cp:coreProperties>
</file>