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Stat Digest\2022 Digest\ADM_ADA Calculations FY2022\"/>
    </mc:Choice>
  </mc:AlternateContent>
  <xr:revisionPtr revIDLastSave="0" documentId="8_{8C5DD884-A552-4722-8EEB-46F17A1F8119}" xr6:coauthVersionLast="47" xr6:coauthVersionMax="47" xr10:uidLastSave="{00000000-0000-0000-0000-000000000000}"/>
  <bookViews>
    <workbookView xWindow="-108" yWindow="-108" windowWidth="23256" windowHeight="12456" xr2:uid="{EDDA4ADE-CED0-4FAE-AA8C-9F6F8C73D754}"/>
  </bookViews>
  <sheets>
    <sheet name="ADM Summary" sheetId="1" r:id="rId1"/>
  </sheets>
  <definedNames>
    <definedName name="_xlnm._FilterDatabase" localSheetId="0" hidden="1">'ADM Summary'!$A$4:$T$155</definedName>
    <definedName name="_xlnm.Print_Area" localSheetId="0">'ADM Summary'!$A$1:$T$155</definedName>
    <definedName name="_xlnm.Print_Titles" localSheetId="0">'ADM Summary'!$1:$4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26" i="1" l="1"/>
  <c r="S154" i="1"/>
  <c r="R16" i="1" l="1"/>
  <c r="R126" i="1"/>
  <c r="R47" i="1" l="1"/>
  <c r="R6" i="1"/>
  <c r="R7" i="1"/>
  <c r="R8" i="1"/>
  <c r="R10" i="1"/>
  <c r="R12" i="1"/>
  <c r="R13" i="1"/>
  <c r="R14" i="1"/>
  <c r="R15" i="1"/>
  <c r="R17" i="1"/>
  <c r="R19" i="1"/>
  <c r="R21" i="1"/>
  <c r="R22" i="1"/>
  <c r="R23" i="1"/>
  <c r="R24" i="1"/>
  <c r="R25" i="1"/>
  <c r="R27" i="1"/>
  <c r="R29" i="1"/>
  <c r="R30" i="1"/>
  <c r="R31" i="1"/>
  <c r="R32" i="1"/>
  <c r="R33" i="1"/>
  <c r="R35" i="1"/>
  <c r="R37" i="1"/>
  <c r="R38" i="1"/>
  <c r="R39" i="1"/>
  <c r="R40" i="1"/>
  <c r="R41" i="1"/>
  <c r="R43" i="1"/>
  <c r="R45" i="1"/>
  <c r="R46" i="1"/>
  <c r="R48" i="1"/>
  <c r="R49" i="1"/>
  <c r="R51" i="1"/>
  <c r="R52" i="1"/>
  <c r="R54" i="1"/>
  <c r="R55" i="1"/>
  <c r="R56" i="1"/>
  <c r="R57" i="1"/>
  <c r="R59" i="1"/>
  <c r="R60" i="1"/>
  <c r="R62" i="1"/>
  <c r="R63" i="1"/>
  <c r="R64" i="1"/>
  <c r="R65" i="1"/>
  <c r="R67" i="1"/>
  <c r="R68" i="1"/>
  <c r="R70" i="1"/>
  <c r="R71" i="1"/>
  <c r="R72" i="1"/>
  <c r="R73" i="1"/>
  <c r="R75" i="1"/>
  <c r="R76" i="1"/>
  <c r="R78" i="1"/>
  <c r="R79" i="1"/>
  <c r="R80" i="1"/>
  <c r="R81" i="1"/>
  <c r="R83" i="1"/>
  <c r="R84" i="1"/>
  <c r="R86" i="1"/>
  <c r="R87" i="1"/>
  <c r="R88" i="1"/>
  <c r="R89" i="1"/>
  <c r="R91" i="1"/>
  <c r="R92" i="1"/>
  <c r="R94" i="1"/>
  <c r="R95" i="1"/>
  <c r="R96" i="1"/>
  <c r="R97" i="1"/>
  <c r="R99" i="1"/>
  <c r="R100" i="1"/>
  <c r="R102" i="1"/>
  <c r="R103" i="1"/>
  <c r="R104" i="1"/>
  <c r="R105" i="1"/>
  <c r="R107" i="1"/>
  <c r="R108" i="1"/>
  <c r="R110" i="1"/>
  <c r="R111" i="1"/>
  <c r="R112" i="1"/>
  <c r="R113" i="1"/>
  <c r="R115" i="1"/>
  <c r="R116" i="1"/>
  <c r="R118" i="1"/>
  <c r="R119" i="1"/>
  <c r="R120" i="1"/>
  <c r="R121" i="1"/>
  <c r="R123" i="1"/>
  <c r="R124" i="1"/>
  <c r="R127" i="1"/>
  <c r="R129" i="1"/>
  <c r="R130" i="1"/>
  <c r="R132" i="1"/>
  <c r="R133" i="1"/>
  <c r="R134" i="1"/>
  <c r="R135" i="1"/>
  <c r="R136" i="1"/>
  <c r="R137" i="1"/>
  <c r="R138" i="1"/>
  <c r="R140" i="1"/>
  <c r="R141" i="1"/>
  <c r="R142" i="1"/>
  <c r="R143" i="1"/>
  <c r="R144" i="1"/>
  <c r="R145" i="1"/>
  <c r="R146" i="1"/>
  <c r="R148" i="1"/>
  <c r="R149" i="1"/>
  <c r="R150" i="1"/>
  <c r="R151" i="1"/>
  <c r="R152" i="1"/>
  <c r="R153" i="1"/>
  <c r="R5" i="1"/>
  <c r="R125" i="1" l="1"/>
  <c r="R117" i="1"/>
  <c r="R109" i="1"/>
  <c r="R101" i="1"/>
  <c r="R93" i="1"/>
  <c r="R85" i="1"/>
  <c r="R77" i="1"/>
  <c r="R69" i="1"/>
  <c r="R61" i="1"/>
  <c r="R53" i="1"/>
  <c r="R44" i="1"/>
  <c r="R36" i="1"/>
  <c r="R28" i="1"/>
  <c r="R20" i="1"/>
  <c r="R11" i="1"/>
  <c r="H154" i="1"/>
  <c r="R42" i="1"/>
  <c r="R34" i="1"/>
  <c r="R26" i="1"/>
  <c r="R18" i="1"/>
  <c r="R9" i="1"/>
  <c r="R147" i="1"/>
  <c r="R139" i="1"/>
  <c r="R131" i="1"/>
  <c r="R122" i="1"/>
  <c r="R114" i="1"/>
  <c r="R106" i="1"/>
  <c r="R98" i="1"/>
  <c r="R90" i="1"/>
  <c r="R82" i="1"/>
  <c r="R74" i="1"/>
  <c r="R66" i="1"/>
  <c r="R58" i="1"/>
  <c r="R50" i="1"/>
  <c r="R128" i="1"/>
  <c r="L154" i="1"/>
  <c r="N154" i="1" l="1"/>
  <c r="M154" i="1"/>
  <c r="F154" i="1"/>
  <c r="G154" i="1" l="1"/>
  <c r="O154" i="1"/>
  <c r="R154" i="1"/>
  <c r="I154" i="1"/>
  <c r="C154" i="1"/>
  <c r="K154" i="1"/>
  <c r="J154" i="1"/>
  <c r="Q141" i="1" l="1"/>
  <c r="T141" i="1" s="1"/>
  <c r="P141" i="1"/>
  <c r="P127" i="1"/>
  <c r="Q127" i="1"/>
  <c r="T127" i="1" s="1"/>
  <c r="Q132" i="1"/>
  <c r="T132" i="1" s="1"/>
  <c r="P132" i="1"/>
  <c r="P19" i="1"/>
  <c r="Q19" i="1"/>
  <c r="T19" i="1" s="1"/>
  <c r="P79" i="1"/>
  <c r="Q79" i="1"/>
  <c r="T79" i="1" s="1"/>
  <c r="Q29" i="1"/>
  <c r="T29" i="1" s="1"/>
  <c r="P29" i="1"/>
  <c r="P23" i="1"/>
  <c r="Q23" i="1"/>
  <c r="T23" i="1" s="1"/>
  <c r="P146" i="1"/>
  <c r="Q146" i="1"/>
  <c r="T146" i="1" s="1"/>
  <c r="Q14" i="1"/>
  <c r="T14" i="1" s="1"/>
  <c r="P14" i="1"/>
  <c r="P103" i="1"/>
  <c r="Q103" i="1"/>
  <c r="T103" i="1" s="1"/>
  <c r="Q86" i="1"/>
  <c r="T86" i="1" s="1"/>
  <c r="P86" i="1"/>
  <c r="P74" i="1"/>
  <c r="Q74" i="1"/>
  <c r="T74" i="1" s="1"/>
  <c r="Q94" i="1"/>
  <c r="T94" i="1" s="1"/>
  <c r="P94" i="1"/>
  <c r="P83" i="1"/>
  <c r="Q83" i="1"/>
  <c r="T83" i="1" s="1"/>
  <c r="P49" i="1"/>
  <c r="Q49" i="1"/>
  <c r="T49" i="1" s="1"/>
  <c r="Q77" i="1"/>
  <c r="T77" i="1" s="1"/>
  <c r="P77" i="1"/>
  <c r="P91" i="1"/>
  <c r="Q91" i="1"/>
  <c r="T91" i="1" s="1"/>
  <c r="P76" i="1"/>
  <c r="Q76" i="1"/>
  <c r="T76" i="1" s="1"/>
  <c r="Q21" i="1"/>
  <c r="T21" i="1" s="1"/>
  <c r="P21" i="1"/>
  <c r="P10" i="1"/>
  <c r="Q10" i="1"/>
  <c r="T10" i="1" s="1"/>
  <c r="P135" i="1"/>
  <c r="Q135" i="1"/>
  <c r="T135" i="1" s="1"/>
  <c r="P63" i="1"/>
  <c r="Q63" i="1"/>
  <c r="T63" i="1" s="1"/>
  <c r="P120" i="1"/>
  <c r="Q120" i="1"/>
  <c r="T120" i="1" s="1"/>
  <c r="P113" i="1"/>
  <c r="Q113" i="1"/>
  <c r="T113" i="1" s="1"/>
  <c r="P65" i="1"/>
  <c r="Q65" i="1"/>
  <c r="T65" i="1" s="1"/>
  <c r="P31" i="1"/>
  <c r="Q31" i="1"/>
  <c r="T31" i="1" s="1"/>
  <c r="P139" i="1"/>
  <c r="Q139" i="1"/>
  <c r="T139" i="1" s="1"/>
  <c r="P18" i="1"/>
  <c r="Q18" i="1"/>
  <c r="T18" i="1" s="1"/>
  <c r="Q93" i="1"/>
  <c r="T93" i="1" s="1"/>
  <c r="P93" i="1"/>
  <c r="P50" i="1"/>
  <c r="Q50" i="1"/>
  <c r="T50" i="1" s="1"/>
  <c r="P40" i="1"/>
  <c r="Q40" i="1"/>
  <c r="T40" i="1" s="1"/>
  <c r="P8" i="1"/>
  <c r="Q8" i="1"/>
  <c r="T8" i="1" s="1"/>
  <c r="P57" i="1"/>
  <c r="Q57" i="1"/>
  <c r="T57" i="1" s="1"/>
  <c r="P11" i="1"/>
  <c r="Q11" i="1"/>
  <c r="T11" i="1" s="1"/>
  <c r="Q131" i="1"/>
  <c r="T131" i="1" s="1"/>
  <c r="P131" i="1"/>
  <c r="P143" i="1"/>
  <c r="Q143" i="1"/>
  <c r="T143" i="1" s="1"/>
  <c r="Q53" i="1"/>
  <c r="T53" i="1" s="1"/>
  <c r="P53" i="1"/>
  <c r="Q62" i="1"/>
  <c r="T62" i="1" s="1"/>
  <c r="P62" i="1"/>
  <c r="P26" i="1"/>
  <c r="Q26" i="1"/>
  <c r="T26" i="1" s="1"/>
  <c r="P90" i="1"/>
  <c r="Q90" i="1"/>
  <c r="T90" i="1" s="1"/>
  <c r="Q70" i="1"/>
  <c r="T70" i="1" s="1"/>
  <c r="P70" i="1"/>
  <c r="P5" i="1"/>
  <c r="Q5" i="1"/>
  <c r="T5" i="1" s="1"/>
  <c r="Q54" i="1"/>
  <c r="T54" i="1" s="1"/>
  <c r="P54" i="1"/>
  <c r="P105" i="1"/>
  <c r="Q105" i="1"/>
  <c r="T105" i="1" s="1"/>
  <c r="P39" i="1"/>
  <c r="Q39" i="1"/>
  <c r="T39" i="1" s="1"/>
  <c r="P151" i="1"/>
  <c r="Q151" i="1"/>
  <c r="T151" i="1" s="1"/>
  <c r="P107" i="1"/>
  <c r="Q107" i="1"/>
  <c r="T107" i="1" s="1"/>
  <c r="Q13" i="1"/>
  <c r="T13" i="1" s="1"/>
  <c r="P13" i="1"/>
  <c r="P123" i="1"/>
  <c r="Q123" i="1"/>
  <c r="T123" i="1" s="1"/>
  <c r="P80" i="1"/>
  <c r="Q80" i="1"/>
  <c r="T80" i="1" s="1"/>
  <c r="E154" i="1"/>
  <c r="Q102" i="1" l="1"/>
  <c r="T102" i="1" s="1"/>
  <c r="P102" i="1"/>
  <c r="Q148" i="1"/>
  <c r="T148" i="1" s="1"/>
  <c r="P148" i="1"/>
  <c r="P138" i="1"/>
  <c r="Q138" i="1"/>
  <c r="T138" i="1" s="1"/>
  <c r="P88" i="1"/>
  <c r="Q88" i="1"/>
  <c r="T88" i="1" s="1"/>
  <c r="P136" i="1"/>
  <c r="Q136" i="1"/>
  <c r="T136" i="1" s="1"/>
  <c r="P130" i="1"/>
  <c r="Q130" i="1"/>
  <c r="T130" i="1" s="1"/>
  <c r="P112" i="1"/>
  <c r="Q112" i="1"/>
  <c r="T112" i="1" s="1"/>
  <c r="P72" i="1"/>
  <c r="Q72" i="1"/>
  <c r="T72" i="1" s="1"/>
  <c r="P89" i="1"/>
  <c r="Q89" i="1"/>
  <c r="T89" i="1" s="1"/>
  <c r="P56" i="1"/>
  <c r="Q56" i="1"/>
  <c r="T56" i="1" s="1"/>
  <c r="P92" i="1"/>
  <c r="Q92" i="1"/>
  <c r="T92" i="1" s="1"/>
  <c r="Q22" i="1"/>
  <c r="T22" i="1" s="1"/>
  <c r="P22" i="1"/>
  <c r="P84" i="1"/>
  <c r="Q84" i="1"/>
  <c r="T84" i="1" s="1"/>
  <c r="P137" i="1"/>
  <c r="Q137" i="1"/>
  <c r="T137" i="1" s="1"/>
  <c r="P104" i="1"/>
  <c r="Q104" i="1"/>
  <c r="T104" i="1" s="1"/>
  <c r="Q142" i="1"/>
  <c r="T142" i="1" s="1"/>
  <c r="P142" i="1"/>
  <c r="P96" i="1"/>
  <c r="Q96" i="1"/>
  <c r="T96" i="1" s="1"/>
  <c r="Q69" i="1"/>
  <c r="T69" i="1" s="1"/>
  <c r="P69" i="1"/>
  <c r="Q110" i="1"/>
  <c r="T110" i="1" s="1"/>
  <c r="P110" i="1"/>
  <c r="P59" i="1"/>
  <c r="Q59" i="1"/>
  <c r="T59" i="1" s="1"/>
  <c r="P51" i="1"/>
  <c r="Q51" i="1"/>
  <c r="T51" i="1" s="1"/>
  <c r="Q134" i="1"/>
  <c r="T134" i="1" s="1"/>
  <c r="P134" i="1"/>
  <c r="P140" i="1"/>
  <c r="Q140" i="1"/>
  <c r="T140" i="1" s="1"/>
  <c r="P48" i="1"/>
  <c r="Q48" i="1"/>
  <c r="T48" i="1" s="1"/>
  <c r="P87" i="1"/>
  <c r="Q87" i="1"/>
  <c r="T87" i="1" s="1"/>
  <c r="Q85" i="1"/>
  <c r="T85" i="1" s="1"/>
  <c r="P85" i="1"/>
  <c r="P47" i="1"/>
  <c r="Q47" i="1"/>
  <c r="T47" i="1" s="1"/>
  <c r="P129" i="1"/>
  <c r="Q129" i="1"/>
  <c r="T129" i="1" s="1"/>
  <c r="P17" i="1"/>
  <c r="Q17" i="1"/>
  <c r="T17" i="1" s="1"/>
  <c r="P73" i="1"/>
  <c r="Q73" i="1"/>
  <c r="T73" i="1" s="1"/>
  <c r="P95" i="1"/>
  <c r="Q95" i="1"/>
  <c r="T95" i="1" s="1"/>
  <c r="P98" i="1"/>
  <c r="Q98" i="1"/>
  <c r="T98" i="1" s="1"/>
  <c r="Q116" i="1"/>
  <c r="T116" i="1" s="1"/>
  <c r="P116" i="1"/>
  <c r="Q115" i="1"/>
  <c r="T115" i="1" s="1"/>
  <c r="P115" i="1"/>
  <c r="P16" i="1"/>
  <c r="Q16" i="1"/>
  <c r="T16" i="1" s="1"/>
  <c r="P152" i="1"/>
  <c r="Q152" i="1"/>
  <c r="T152" i="1" s="1"/>
  <c r="P147" i="1"/>
  <c r="Q147" i="1"/>
  <c r="T147" i="1" s="1"/>
  <c r="P60" i="1"/>
  <c r="Q60" i="1"/>
  <c r="T60" i="1" s="1"/>
  <c r="Q117" i="1"/>
  <c r="T117" i="1" s="1"/>
  <c r="P117" i="1"/>
  <c r="Q37" i="1"/>
  <c r="T37" i="1" s="1"/>
  <c r="P37" i="1"/>
  <c r="P6" i="1"/>
  <c r="Q6" i="1"/>
  <c r="T6" i="1" s="1"/>
  <c r="P35" i="1"/>
  <c r="Q35" i="1"/>
  <c r="T35" i="1" s="1"/>
  <c r="P97" i="1"/>
  <c r="Q97" i="1"/>
  <c r="T97" i="1" s="1"/>
  <c r="Q150" i="1"/>
  <c r="T150" i="1" s="1"/>
  <c r="P150" i="1"/>
  <c r="Q61" i="1"/>
  <c r="T61" i="1" s="1"/>
  <c r="P61" i="1"/>
  <c r="P99" i="1"/>
  <c r="Q99" i="1"/>
  <c r="T99" i="1" s="1"/>
  <c r="P114" i="1"/>
  <c r="Q114" i="1"/>
  <c r="T114" i="1" s="1"/>
  <c r="P32" i="1"/>
  <c r="Q32" i="1"/>
  <c r="T32" i="1" s="1"/>
  <c r="P108" i="1"/>
  <c r="Q108" i="1"/>
  <c r="T108" i="1" s="1"/>
  <c r="Q149" i="1"/>
  <c r="T149" i="1" s="1"/>
  <c r="P149" i="1"/>
  <c r="Q118" i="1"/>
  <c r="T118" i="1" s="1"/>
  <c r="P118" i="1"/>
  <c r="Q101" i="1"/>
  <c r="T101" i="1" s="1"/>
  <c r="P101" i="1"/>
  <c r="Q133" i="1"/>
  <c r="T133" i="1" s="1"/>
  <c r="P133" i="1"/>
  <c r="P100" i="1"/>
  <c r="Q100" i="1"/>
  <c r="T100" i="1" s="1"/>
  <c r="Q46" i="1"/>
  <c r="T46" i="1" s="1"/>
  <c r="P46" i="1"/>
  <c r="P15" i="1"/>
  <c r="Q15" i="1"/>
  <c r="T15" i="1" s="1"/>
  <c r="P111" i="1"/>
  <c r="Q111" i="1"/>
  <c r="T111" i="1" s="1"/>
  <c r="P28" i="1"/>
  <c r="Q28" i="1"/>
  <c r="T28" i="1" s="1"/>
  <c r="P75" i="1"/>
  <c r="Q75" i="1"/>
  <c r="T75" i="1" s="1"/>
  <c r="P81" i="1"/>
  <c r="Q81" i="1"/>
  <c r="T81" i="1" s="1"/>
  <c r="Q125" i="1"/>
  <c r="T125" i="1" s="1"/>
  <c r="P125" i="1"/>
  <c r="Q124" i="1"/>
  <c r="T124" i="1" s="1"/>
  <c r="P124" i="1"/>
  <c r="Q126" i="1"/>
  <c r="T126" i="1" s="1"/>
  <c r="Q36" i="1"/>
  <c r="T36" i="1" s="1"/>
  <c r="P36" i="1"/>
  <c r="Q12" i="1"/>
  <c r="T12" i="1" s="1"/>
  <c r="P12" i="1"/>
  <c r="P52" i="1"/>
  <c r="Q52" i="1"/>
  <c r="T52" i="1" s="1"/>
  <c r="P20" i="1"/>
  <c r="Q20" i="1"/>
  <c r="T20" i="1" s="1"/>
  <c r="P106" i="1"/>
  <c r="Q106" i="1"/>
  <c r="T106" i="1" s="1"/>
  <c r="Q78" i="1"/>
  <c r="T78" i="1" s="1"/>
  <c r="P78" i="1"/>
  <c r="Q45" i="1"/>
  <c r="T45" i="1" s="1"/>
  <c r="P45" i="1"/>
  <c r="P68" i="1"/>
  <c r="Q68" i="1"/>
  <c r="T68" i="1" s="1"/>
  <c r="Q38" i="1"/>
  <c r="T38" i="1" s="1"/>
  <c r="P38" i="1"/>
  <c r="P144" i="1"/>
  <c r="Q144" i="1"/>
  <c r="T144" i="1" s="1"/>
  <c r="P71" i="1"/>
  <c r="Q71" i="1"/>
  <c r="T71" i="1" s="1"/>
  <c r="P7" i="1"/>
  <c r="Q7" i="1"/>
  <c r="T7" i="1" s="1"/>
  <c r="Q109" i="1"/>
  <c r="T109" i="1" s="1"/>
  <c r="P109" i="1"/>
  <c r="P44" i="1"/>
  <c r="Q44" i="1"/>
  <c r="T44" i="1" s="1"/>
  <c r="P119" i="1"/>
  <c r="Q119" i="1"/>
  <c r="T119" i="1" s="1"/>
  <c r="P64" i="1"/>
  <c r="Q64" i="1"/>
  <c r="T64" i="1" s="1"/>
  <c r="P24" i="1"/>
  <c r="Q24" i="1"/>
  <c r="T24" i="1" s="1"/>
  <c r="P122" i="1"/>
  <c r="Q122" i="1"/>
  <c r="T122" i="1" s="1"/>
  <c r="P153" i="1"/>
  <c r="Q153" i="1"/>
  <c r="T153" i="1" s="1"/>
  <c r="P25" i="1"/>
  <c r="Q25" i="1"/>
  <c r="T25" i="1" s="1"/>
  <c r="P43" i="1"/>
  <c r="Q43" i="1"/>
  <c r="T43" i="1" s="1"/>
  <c r="P41" i="1"/>
  <c r="Q41" i="1"/>
  <c r="T41" i="1" s="1"/>
  <c r="P9" i="1"/>
  <c r="Q9" i="1"/>
  <c r="T9" i="1" s="1"/>
  <c r="P82" i="1"/>
  <c r="Q82" i="1"/>
  <c r="T82" i="1" s="1"/>
  <c r="P121" i="1"/>
  <c r="Q121" i="1"/>
  <c r="T121" i="1" s="1"/>
  <c r="P145" i="1"/>
  <c r="Q145" i="1"/>
  <c r="T145" i="1" s="1"/>
  <c r="P34" i="1"/>
  <c r="Q34" i="1"/>
  <c r="T34" i="1" s="1"/>
  <c r="P128" i="1"/>
  <c r="Q128" i="1"/>
  <c r="T128" i="1" s="1"/>
  <c r="P27" i="1"/>
  <c r="Q27" i="1"/>
  <c r="T27" i="1" s="1"/>
  <c r="P66" i="1"/>
  <c r="Q66" i="1"/>
  <c r="T66" i="1" s="1"/>
  <c r="P55" i="1"/>
  <c r="Q55" i="1"/>
  <c r="T55" i="1" s="1"/>
  <c r="Q30" i="1"/>
  <c r="T30" i="1" s="1"/>
  <c r="P30" i="1"/>
  <c r="P33" i="1"/>
  <c r="Q33" i="1"/>
  <c r="T33" i="1" s="1"/>
  <c r="P58" i="1"/>
  <c r="Q58" i="1"/>
  <c r="T58" i="1" s="1"/>
  <c r="P67" i="1"/>
  <c r="Q67" i="1"/>
  <c r="T67" i="1" s="1"/>
  <c r="P42" i="1"/>
  <c r="Q42" i="1"/>
  <c r="T42" i="1" s="1"/>
  <c r="D154" i="1"/>
  <c r="T154" i="1" l="1"/>
  <c r="Q154" i="1"/>
  <c r="P154" i="1"/>
</calcChain>
</file>

<file path=xl/sharedStrings.xml><?xml version="1.0" encoding="utf-8"?>
<sst xmlns="http://schemas.openxmlformats.org/spreadsheetml/2006/main" count="173" uniqueCount="173">
  <si>
    <t>District No.</t>
  </si>
  <si>
    <t>District Name</t>
  </si>
  <si>
    <t>KG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</si>
  <si>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</si>
  <si>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</si>
  <si>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</si>
  <si>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</si>
  <si>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</si>
  <si>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</si>
  <si>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</si>
  <si>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</si>
  <si>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</si>
  <si>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</si>
  <si>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</si>
  <si>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</si>
  <si>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</si>
  <si>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</si>
  <si>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</si>
  <si>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</si>
  <si>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</si>
  <si>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</si>
  <si>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</si>
  <si>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</si>
  <si>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</si>
  <si>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</si>
  <si>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</si>
  <si>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</si>
  <si>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</si>
  <si>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</si>
  <si>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</si>
  <si>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</si>
  <si>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Bridgewater-Emery 30-3</t>
  </si>
  <si>
    <t>Britton - 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</si>
  <si>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</si>
  <si>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</si>
  <si>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</si>
  <si>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</si>
  <si>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</si>
  <si>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</si>
  <si>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</si>
  <si>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</si>
  <si>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</si>
  <si>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</si>
  <si>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</si>
  <si>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</si>
  <si>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</si>
  <si>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</si>
  <si>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</si>
  <si>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</si>
  <si>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</si>
  <si>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</si>
  <si>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</si>
  <si>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</si>
  <si>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</si>
  <si>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</si>
  <si>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</si>
  <si>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</si>
  <si>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</si>
  <si>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</si>
  <si>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</si>
  <si>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</si>
  <si>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</si>
  <si>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</si>
  <si>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</si>
  <si>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</si>
  <si>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</si>
  <si>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</si>
  <si>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</si>
  <si>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</si>
  <si>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</si>
  <si>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</si>
  <si>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</si>
  <si>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</si>
  <si>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</si>
  <si>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</si>
  <si>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</si>
  <si>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</si>
  <si>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</si>
  <si>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</si>
  <si>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</si>
  <si>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</si>
  <si>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</si>
  <si>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</si>
  <si>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</si>
  <si>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</si>
  <si>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</si>
  <si>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</si>
  <si>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</si>
  <si>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</si>
  <si>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</si>
  <si>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</si>
  <si>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</si>
  <si>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</si>
  <si>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</si>
  <si>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</si>
  <si>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</si>
  <si>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</si>
  <si>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</si>
  <si>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</si>
  <si>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</si>
  <si>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</si>
  <si>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</si>
  <si>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</si>
  <si>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</si>
  <si>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</si>
  <si>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</si>
  <si>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</si>
  <si>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</si>
  <si>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</si>
  <si>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</si>
  <si>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</si>
  <si>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</si>
  <si>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</si>
  <si>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</si>
  <si>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</si>
  <si>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</si>
  <si>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</si>
  <si>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</si>
  <si>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</si>
  <si>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</si>
  <si>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</si>
  <si>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</si>
  <si>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</si>
  <si>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</si>
  <si>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51-4</t>
  </si>
  <si>
    <t>Redfield 56-4</t>
  </si>
  <si>
    <t>Rosholt 54-4</t>
  </si>
  <si>
    <t>Rutland 39-4</t>
  </si>
  <si>
    <t>Sanborn Central 55-5</t>
  </si>
  <si>
    <t>Scotland 04-3</t>
  </si>
  <si>
    <t>Selby 62-5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</si>
  <si>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</si>
  <si>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</si>
  <si>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</si>
  <si>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</si>
  <si>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</si>
  <si>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</si>
  <si>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</si>
  <si>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</si>
  <si>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</si>
  <si>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</si>
  <si>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</si>
  <si>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</si>
  <si>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</si>
  <si>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</si>
  <si>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Viborg -Hurley 60-6</t>
  </si>
  <si>
    <t>Wagner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</si>
  <si>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</si>
  <si>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</si>
  <si>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</si>
  <si>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</si>
  <si>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</si>
  <si>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</si>
  <si>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</si>
  <si>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</si>
  <si>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</si>
  <si>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</si>
  <si>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</si>
  <si>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</si>
  <si>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</si>
  <si>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</si>
  <si>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</si>
  <si>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</si>
  <si>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TOTALS</t>
  </si>
  <si>
    <t>Questions:  Contact Office of State Aid &amp; School Finance, (605) 773-3248</t>
  </si>
  <si>
    <t>Oglala Lakota County 65-1</t>
  </si>
  <si>
    <t>as of 12/6/2022</t>
  </si>
  <si>
    <t>K-12 
TOTAL</t>
  </si>
  <si>
    <t>K-8 
ADM</t>
  </si>
  <si>
    <t>9-12 
ADM</t>
  </si>
  <si>
    <t>PK 
ADM</t>
  </si>
  <si>
    <t>PK-12 
ADM</t>
  </si>
  <si>
    <r>
      <t xml:space="preserve">School Year 2021-2022 Average Daily </t>
    </r>
    <r>
      <rPr>
        <b/>
        <u/>
        <sz val="14"/>
        <color theme="1"/>
        <rFont val="Calibri"/>
        <family val="2"/>
        <scheme val="minor"/>
      </rPr>
      <t>MEMBERSHIP</t>
    </r>
    <r>
      <rPr>
        <sz val="14"/>
        <color theme="1"/>
        <rFont val="Calibri"/>
        <family val="2"/>
        <scheme val="minor"/>
      </rPr>
      <t>, By Grade Level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</si>
</sst>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11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9FF"/>
        <bgColor indexed="64"/>
      </patternFill>
    </fill>
    <fill>
      <patternFill patternType="solid">
        <fgColor rgb="FF9B0928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5" fillId="0" borderId="0" xfId="1" applyFont="1" applyAlignment="1">
      <alignment horizontal="left"/>
    </xf>
    <xf numFmtId="0" fontId="0" fillId="0" borderId="1" xfId="1" applyFont="1" applyBorder="1" applyAlignment="1">
      <alignment horizontal="center"/>
    </xf>
    <xf numFmtId="0" fontId="5" fillId="0" borderId="4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164" fontId="5" fillId="0" borderId="3" xfId="1" applyNumberFormat="1" applyFont="1" applyBorder="1"/>
    <xf numFmtId="0" fontId="8" fillId="0" borderId="0" xfId="0" applyFont="1"/>
    <xf numFmtId="0" fontId="9" fillId="0" borderId="0" xfId="0" applyFont="1"/>
    <xf numFmtId="0" fontId="5" fillId="0" borderId="5" xfId="1" applyFont="1" applyBorder="1" applyAlignment="1">
      <alignment horizontal="left"/>
    </xf>
    <xf numFmtId="0" fontId="5" fillId="0" borderId="6" xfId="1" applyFont="1" applyBorder="1" applyAlignment="1">
      <alignment horizontal="center"/>
    </xf>
    <xf numFmtId="164" fontId="6" fillId="0" borderId="0" xfId="1" applyNumberFormat="1" applyFont="1" applyBorder="1" applyAlignment="1">
      <alignment horizontal="left"/>
    </xf>
    <xf numFmtId="0" fontId="4" fillId="2" borderId="3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left" wrapText="1"/>
    </xf>
    <xf numFmtId="164" fontId="4" fillId="2" borderId="3" xfId="1" applyNumberFormat="1" applyFont="1" applyFill="1" applyBorder="1" applyAlignment="1">
      <alignment horizontal="center" wrapText="1"/>
    </xf>
    <xf numFmtId="164" fontId="4" fillId="3" borderId="3" xfId="1" applyNumberFormat="1" applyFont="1" applyFill="1" applyBorder="1" applyAlignment="1">
      <alignment horizontal="center" wrapText="1"/>
    </xf>
  </cellXfs>
  <cellStyles count="2">
    <cellStyle name="Normal" xfId="0" builtinId="0"/>
    <cellStyle name="Normal 2" xfId="1" xr:uid="{3735DDAC-B92E-42DF-AF79-A985841316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409574</xdr:colOff>
      <xdr:row>0</xdr:row>
      <xdr:rowOff>1</xdr:rowOff>
    </xdr:from>
    <xdr:to>
      <xdr:col>19</xdr:col>
      <xdr:colOff>615986</xdr:colOff>
      <xdr:row>2</xdr:row>
      <xdr:rowOff>155063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6E4494-75D5-49CE-8F3A-373373293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85934" y="1"/>
          <a:ext cx="2126652" cy="5132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48211-9DAD-45C7-A370-FB0B86D93E42}">
  <sheetPr>
    <pageSetUpPr fitToPage="1"/>
  </sheetPr>
  <dimension ref="A1:T155"/>
  <sheetViews>
    <sheetView showGridLines="0" tabSelected="1" workbookViewId="0">
      <pane ySplit="4" topLeftCell="A152" activePane="bottomLeft" state="frozen"/>
      <selection pane="bottomLeft" activeCell="A4" sqref="A4"/>
    </sheetView>
  </sheetViews>
  <sheetFormatPr defaultRowHeight="14.4" x14ac:dyDescent="0.3"/>
  <cols>
    <col min="1" max="1" width="19" style="3" bestFit="1" customWidth="1"/>
    <col min="2" max="2" width="6.77734375" style="3" hidden="1" customWidth="1"/>
    <col min="3" max="15" width="7.88671875" style="3" customWidth="1"/>
    <col min="16" max="20" width="9.33203125" style="3" customWidth="1"/>
    <col min="21" max="16384" width="8.88671875" style="3"/>
  </cols>
  <sheetData>
    <row r="1" spans="1:20" ht="18" x14ac:dyDescent="0.35">
      <c r="A1" s="13" t="s">
        <v>172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20" ht="10.199999999999999" customHeight="1" x14ac:dyDescent="0.3">
      <c r="A2" s="10" t="s">
        <v>166</v>
      </c>
    </row>
    <row r="3" spans="1:20" x14ac:dyDescent="0.3">
      <c r="B3" s="4"/>
      <c r="Q3" s="5"/>
      <c r="R3" s="5"/>
      <c r="S3" s="5"/>
      <c r="T3" s="5"/>
    </row>
    <row r="4" spans="1:20" s="2" customFormat="1" ht="28.8" x14ac:dyDescent="0.3">
      <c r="A4" s="14" t="s">
        <v>1</v>
      </c>
      <c r="B4" s="15" t="s">
        <v>0</v>
      </c>
      <c r="C4" s="16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  <c r="L4" s="16" t="s">
        <v>11</v>
      </c>
      <c r="M4" s="16" t="s">
        <v>12</v>
      </c>
      <c r="N4" s="16" t="s">
        <v>13</v>
      </c>
      <c r="O4" s="16" t="s">
        <v>14</v>
      </c>
      <c r="P4" s="16" t="s">
        <v>167</v>
      </c>
      <c r="Q4" s="17" t="s">
        <v>168</v>
      </c>
      <c r="R4" s="17" t="s">
        <v>169</v>
      </c>
      <c r="S4" s="17" t="s">
        <v>170</v>
      </c>
      <c r="T4" s="17" t="s">
        <v>171</v>
      </c>
    </row>
    <row r="5" spans="1:20" s="1" customFormat="1" x14ac:dyDescent="0.3">
      <c r="A5" s="7" t="s">
        <v>15</v>
      </c>
      <c r="B5" s="6">
        <v>6001</v>
      </c>
      <c r="C5" s="8">
        <v>339.83600000000001</v>
      </c>
      <c r="D5" s="8">
        <v>311.94899999999984</v>
      </c>
      <c r="E5" s="8">
        <v>319.91999999999996</v>
      </c>
      <c r="F5" s="8">
        <v>325.18299999999982</v>
      </c>
      <c r="G5" s="8">
        <v>300.96199999999999</v>
      </c>
      <c r="H5" s="8">
        <v>349.13799999999986</v>
      </c>
      <c r="I5" s="8">
        <v>314.5689999999999</v>
      </c>
      <c r="J5" s="8">
        <v>334.74400000000003</v>
      </c>
      <c r="K5" s="8">
        <v>359.75300000000004</v>
      </c>
      <c r="L5" s="8">
        <v>378.81799999999987</v>
      </c>
      <c r="M5" s="8">
        <v>329.34599999999978</v>
      </c>
      <c r="N5" s="8">
        <v>327.6389999999999</v>
      </c>
      <c r="O5" s="8">
        <v>330.20399999999972</v>
      </c>
      <c r="P5" s="8">
        <f t="shared" ref="P5:P36" si="0">SUM(C5:O5)</f>
        <v>4322.0609999999988</v>
      </c>
      <c r="Q5" s="8">
        <f t="shared" ref="Q5:Q36" si="1">SUM(C5:K5)</f>
        <v>2956.0539999999996</v>
      </c>
      <c r="R5" s="8">
        <f t="shared" ref="R5:R36" si="2">SUM(L5:O5)</f>
        <v>1366.0069999999992</v>
      </c>
      <c r="S5" s="8"/>
      <c r="T5" s="8">
        <f t="shared" ref="T5:T36" si="3">SUM(Q5:S5)</f>
        <v>4322.0609999999988</v>
      </c>
    </row>
    <row r="6" spans="1:20" s="1" customFormat="1" x14ac:dyDescent="0.3">
      <c r="A6" s="7" t="s">
        <v>16</v>
      </c>
      <c r="B6" s="6">
        <v>58003</v>
      </c>
      <c r="C6" s="8">
        <v>14.63</v>
      </c>
      <c r="D6" s="8">
        <v>21.929000000000002</v>
      </c>
      <c r="E6" s="8">
        <v>15</v>
      </c>
      <c r="F6" s="8">
        <v>22.406999999999996</v>
      </c>
      <c r="G6" s="8">
        <v>16.401</v>
      </c>
      <c r="H6" s="8">
        <v>25.783999999999999</v>
      </c>
      <c r="I6" s="8">
        <v>11.783999999999999</v>
      </c>
      <c r="J6" s="8">
        <v>17.550999999999998</v>
      </c>
      <c r="K6" s="8">
        <v>24.329000000000001</v>
      </c>
      <c r="L6" s="8">
        <v>21.623000000000001</v>
      </c>
      <c r="M6" s="8">
        <v>13.314</v>
      </c>
      <c r="N6" s="8">
        <v>19.622999999999998</v>
      </c>
      <c r="O6" s="8">
        <v>13</v>
      </c>
      <c r="P6" s="8">
        <f t="shared" si="0"/>
        <v>237.37499999999997</v>
      </c>
      <c r="Q6" s="8">
        <f t="shared" si="1"/>
        <v>169.815</v>
      </c>
      <c r="R6" s="8">
        <f t="shared" si="2"/>
        <v>67.56</v>
      </c>
      <c r="S6" s="8">
        <v>3.2349999999999999</v>
      </c>
      <c r="T6" s="8">
        <f t="shared" si="3"/>
        <v>240.61</v>
      </c>
    </row>
    <row r="7" spans="1:20" s="1" customFormat="1" x14ac:dyDescent="0.3">
      <c r="A7" s="7" t="s">
        <v>17</v>
      </c>
      <c r="B7" s="6">
        <v>61001</v>
      </c>
      <c r="C7" s="8">
        <v>28.494</v>
      </c>
      <c r="D7" s="8">
        <v>21.67</v>
      </c>
      <c r="E7" s="8">
        <v>28.664000000000001</v>
      </c>
      <c r="F7" s="8">
        <v>28.276</v>
      </c>
      <c r="G7" s="8">
        <v>26.136000000000006</v>
      </c>
      <c r="H7" s="8">
        <v>28.605999999999998</v>
      </c>
      <c r="I7" s="8">
        <v>21.905999999999999</v>
      </c>
      <c r="J7" s="8">
        <v>29.946999999999999</v>
      </c>
      <c r="K7" s="8">
        <v>24.99</v>
      </c>
      <c r="L7" s="8">
        <v>27.017000000000003</v>
      </c>
      <c r="M7" s="8">
        <v>27.308</v>
      </c>
      <c r="N7" s="8">
        <v>17.905999999999999</v>
      </c>
      <c r="O7" s="8">
        <v>19.931999999999999</v>
      </c>
      <c r="P7" s="8">
        <f t="shared" si="0"/>
        <v>330.85200000000003</v>
      </c>
      <c r="Q7" s="8">
        <f t="shared" si="1"/>
        <v>238.68900000000002</v>
      </c>
      <c r="R7" s="8">
        <f t="shared" si="2"/>
        <v>92.162999999999997</v>
      </c>
      <c r="S7" s="8">
        <v>17.294117647058822</v>
      </c>
      <c r="T7" s="8">
        <f t="shared" si="3"/>
        <v>348.14611764705887</v>
      </c>
    </row>
    <row r="8" spans="1:20" s="1" customFormat="1" x14ac:dyDescent="0.3">
      <c r="A8" s="7" t="s">
        <v>18</v>
      </c>
      <c r="B8" s="6">
        <v>11001</v>
      </c>
      <c r="C8" s="8">
        <v>28.925000000000001</v>
      </c>
      <c r="D8" s="8">
        <v>25.667999999999999</v>
      </c>
      <c r="E8" s="8">
        <v>28.506</v>
      </c>
      <c r="F8" s="8">
        <v>21.568999999999999</v>
      </c>
      <c r="G8" s="8">
        <v>32.878</v>
      </c>
      <c r="H8" s="8">
        <v>17.988</v>
      </c>
      <c r="I8" s="8">
        <v>22.274000000000001</v>
      </c>
      <c r="J8" s="8">
        <v>28.831</v>
      </c>
      <c r="K8" s="8">
        <v>20.373000000000001</v>
      </c>
      <c r="L8" s="8">
        <v>24.593</v>
      </c>
      <c r="M8" s="8">
        <v>16.529</v>
      </c>
      <c r="N8" s="8">
        <v>14.074999999999999</v>
      </c>
      <c r="O8" s="8">
        <v>21.61</v>
      </c>
      <c r="P8" s="8">
        <f t="shared" si="0"/>
        <v>303.81899999999996</v>
      </c>
      <c r="Q8" s="8">
        <f t="shared" si="1"/>
        <v>227.01199999999997</v>
      </c>
      <c r="R8" s="8">
        <f t="shared" si="2"/>
        <v>76.807000000000002</v>
      </c>
      <c r="S8" s="8">
        <v>31.793103448275861</v>
      </c>
      <c r="T8" s="8">
        <f t="shared" si="3"/>
        <v>335.61210344827583</v>
      </c>
    </row>
    <row r="9" spans="1:20" s="1" customFormat="1" x14ac:dyDescent="0.3">
      <c r="A9" s="7" t="s">
        <v>19</v>
      </c>
      <c r="B9" s="6">
        <v>38001</v>
      </c>
      <c r="C9" s="8">
        <v>25.016999999999999</v>
      </c>
      <c r="D9" s="8">
        <v>16.695999999999998</v>
      </c>
      <c r="E9" s="8">
        <v>21.695999999999998</v>
      </c>
      <c r="F9" s="8">
        <v>22</v>
      </c>
      <c r="G9" s="8">
        <v>18</v>
      </c>
      <c r="H9" s="8">
        <v>23.75</v>
      </c>
      <c r="I9" s="8">
        <v>18.326999999999998</v>
      </c>
      <c r="J9" s="8">
        <v>20.417000000000002</v>
      </c>
      <c r="K9" s="8">
        <v>16.506</v>
      </c>
      <c r="L9" s="8">
        <v>21.447000000000003</v>
      </c>
      <c r="M9" s="8">
        <v>30.321999999999999</v>
      </c>
      <c r="N9" s="8">
        <v>16.571999999999999</v>
      </c>
      <c r="O9" s="8">
        <v>25.387</v>
      </c>
      <c r="P9" s="8">
        <f t="shared" si="0"/>
        <v>276.137</v>
      </c>
      <c r="Q9" s="8">
        <f t="shared" si="1"/>
        <v>182.40899999999999</v>
      </c>
      <c r="R9" s="8">
        <f t="shared" si="2"/>
        <v>93.728000000000009</v>
      </c>
      <c r="S9" s="8">
        <v>24.154761904761905</v>
      </c>
      <c r="T9" s="8">
        <f t="shared" si="3"/>
        <v>300.29176190476193</v>
      </c>
    </row>
    <row r="10" spans="1:20" s="1" customFormat="1" x14ac:dyDescent="0.3">
      <c r="A10" s="7" t="s">
        <v>20</v>
      </c>
      <c r="B10" s="6">
        <v>21001</v>
      </c>
      <c r="C10" s="8">
        <v>16.807000000000002</v>
      </c>
      <c r="D10" s="8">
        <v>11.638</v>
      </c>
      <c r="E10" s="8">
        <v>13.368</v>
      </c>
      <c r="F10" s="8">
        <v>10.649000000000001</v>
      </c>
      <c r="G10" s="8">
        <v>19.585000000000001</v>
      </c>
      <c r="H10" s="8">
        <v>18.807000000000002</v>
      </c>
      <c r="I10" s="8">
        <v>17.427</v>
      </c>
      <c r="J10" s="8">
        <v>13</v>
      </c>
      <c r="K10" s="8">
        <v>11.812000000000001</v>
      </c>
      <c r="L10" s="8">
        <v>12</v>
      </c>
      <c r="M10" s="8">
        <v>10.119</v>
      </c>
      <c r="N10" s="8">
        <v>12.766</v>
      </c>
      <c r="O10" s="8">
        <v>17.088000000000001</v>
      </c>
      <c r="P10" s="8">
        <f t="shared" si="0"/>
        <v>185.066</v>
      </c>
      <c r="Q10" s="8">
        <f t="shared" si="1"/>
        <v>133.09300000000002</v>
      </c>
      <c r="R10" s="8">
        <f t="shared" si="2"/>
        <v>51.972999999999999</v>
      </c>
      <c r="S10" s="8">
        <v>28.906432748538009</v>
      </c>
      <c r="T10" s="8">
        <f t="shared" si="3"/>
        <v>213.97243274853804</v>
      </c>
    </row>
    <row r="11" spans="1:20" s="1" customFormat="1" x14ac:dyDescent="0.3">
      <c r="A11" s="7" t="s">
        <v>21</v>
      </c>
      <c r="B11" s="6">
        <v>4001</v>
      </c>
      <c r="C11" s="8">
        <v>23.617000000000001</v>
      </c>
      <c r="D11" s="8">
        <v>11</v>
      </c>
      <c r="E11" s="8">
        <v>12</v>
      </c>
      <c r="F11" s="8">
        <v>17.515000000000001</v>
      </c>
      <c r="G11" s="8">
        <v>12.576000000000001</v>
      </c>
      <c r="H11" s="8">
        <v>23</v>
      </c>
      <c r="I11" s="8">
        <v>18</v>
      </c>
      <c r="J11" s="8">
        <v>13.442</v>
      </c>
      <c r="K11" s="8">
        <v>18.073999999999998</v>
      </c>
      <c r="L11" s="8">
        <v>24.927</v>
      </c>
      <c r="M11" s="8">
        <v>17.073999999999998</v>
      </c>
      <c r="N11" s="8">
        <v>21.081999999999997</v>
      </c>
      <c r="O11" s="8">
        <v>18.189999999999998</v>
      </c>
      <c r="P11" s="8">
        <f t="shared" si="0"/>
        <v>230.49699999999996</v>
      </c>
      <c r="Q11" s="8">
        <f t="shared" si="1"/>
        <v>149.22399999999999</v>
      </c>
      <c r="R11" s="8">
        <f t="shared" si="2"/>
        <v>81.272999999999996</v>
      </c>
      <c r="S11" s="8">
        <v>8.51048951048951</v>
      </c>
      <c r="T11" s="8">
        <f t="shared" si="3"/>
        <v>239.00748951048951</v>
      </c>
    </row>
    <row r="12" spans="1:20" s="1" customFormat="1" x14ac:dyDescent="0.3">
      <c r="A12" s="7" t="s">
        <v>22</v>
      </c>
      <c r="B12" s="6">
        <v>49001</v>
      </c>
      <c r="C12" s="8">
        <v>62.816000000000003</v>
      </c>
      <c r="D12" s="8">
        <v>44.801000000000002</v>
      </c>
      <c r="E12" s="8">
        <v>40.020000000000003</v>
      </c>
      <c r="F12" s="8">
        <v>35.766000000000005</v>
      </c>
      <c r="G12" s="8">
        <v>46.397999999999996</v>
      </c>
      <c r="H12" s="8">
        <v>37.802</v>
      </c>
      <c r="I12" s="8">
        <v>36.954000000000001</v>
      </c>
      <c r="J12" s="8">
        <v>49.971000000000004</v>
      </c>
      <c r="K12" s="8">
        <v>38.028999999999996</v>
      </c>
      <c r="L12" s="8">
        <v>42.747999999999998</v>
      </c>
      <c r="M12" s="8">
        <v>52.109000000000002</v>
      </c>
      <c r="N12" s="8">
        <v>35.253</v>
      </c>
      <c r="O12" s="8">
        <v>39.167000000000002</v>
      </c>
      <c r="P12" s="8">
        <f t="shared" si="0"/>
        <v>561.83400000000006</v>
      </c>
      <c r="Q12" s="8">
        <f t="shared" si="1"/>
        <v>392.55700000000002</v>
      </c>
      <c r="R12" s="8">
        <f t="shared" si="2"/>
        <v>169.27700000000002</v>
      </c>
      <c r="S12" s="8">
        <v>38.763157894736842</v>
      </c>
      <c r="T12" s="8">
        <f t="shared" si="3"/>
        <v>600.59715789473694</v>
      </c>
    </row>
    <row r="13" spans="1:20" s="1" customFormat="1" x14ac:dyDescent="0.3">
      <c r="A13" s="7" t="s">
        <v>23</v>
      </c>
      <c r="B13" s="6">
        <v>9001</v>
      </c>
      <c r="C13" s="8">
        <v>95.649999999999991</v>
      </c>
      <c r="D13" s="8">
        <v>94.886000000000024</v>
      </c>
      <c r="E13" s="8">
        <v>100.07899999999998</v>
      </c>
      <c r="F13" s="8">
        <v>96.287000000000006</v>
      </c>
      <c r="G13" s="8">
        <v>102.739</v>
      </c>
      <c r="H13" s="8">
        <v>106.68100000000001</v>
      </c>
      <c r="I13" s="8">
        <v>87.725999999999999</v>
      </c>
      <c r="J13" s="8">
        <v>109.515</v>
      </c>
      <c r="K13" s="8">
        <v>93.802000000000021</v>
      </c>
      <c r="L13" s="8">
        <v>100.83400000000002</v>
      </c>
      <c r="M13" s="8">
        <v>113.24200000000002</v>
      </c>
      <c r="N13" s="8">
        <v>122.03299999999997</v>
      </c>
      <c r="O13" s="8">
        <v>94.410000000000025</v>
      </c>
      <c r="P13" s="8">
        <f t="shared" si="0"/>
        <v>1317.8840000000002</v>
      </c>
      <c r="Q13" s="8">
        <f t="shared" si="1"/>
        <v>887.36500000000012</v>
      </c>
      <c r="R13" s="8">
        <f t="shared" si="2"/>
        <v>430.51900000000001</v>
      </c>
      <c r="S13" s="8"/>
      <c r="T13" s="8">
        <f t="shared" si="3"/>
        <v>1317.884</v>
      </c>
    </row>
    <row r="14" spans="1:20" s="1" customFormat="1" x14ac:dyDescent="0.3">
      <c r="A14" s="7" t="s">
        <v>24</v>
      </c>
      <c r="B14" s="6">
        <v>3001</v>
      </c>
      <c r="C14" s="8">
        <v>50.494</v>
      </c>
      <c r="D14" s="8">
        <v>33.750000000000007</v>
      </c>
      <c r="E14" s="8">
        <v>38.765999999999998</v>
      </c>
      <c r="F14" s="8">
        <v>37.134999999999998</v>
      </c>
      <c r="G14" s="8">
        <v>36.013999999999996</v>
      </c>
      <c r="H14" s="8">
        <v>44.081000000000003</v>
      </c>
      <c r="I14" s="8">
        <v>38.243000000000002</v>
      </c>
      <c r="J14" s="8">
        <v>37.229000000000006</v>
      </c>
      <c r="K14" s="8">
        <v>32.597999999999999</v>
      </c>
      <c r="L14" s="8">
        <v>40.275000000000006</v>
      </c>
      <c r="M14" s="8">
        <v>27.263999999999996</v>
      </c>
      <c r="N14" s="8">
        <v>28.375</v>
      </c>
      <c r="O14" s="8">
        <v>42.938999999999993</v>
      </c>
      <c r="P14" s="8">
        <f t="shared" si="0"/>
        <v>487.16300000000001</v>
      </c>
      <c r="Q14" s="8">
        <f t="shared" si="1"/>
        <v>348.31</v>
      </c>
      <c r="R14" s="8">
        <f t="shared" si="2"/>
        <v>138.85300000000001</v>
      </c>
      <c r="S14" s="8">
        <v>22.874624624624623</v>
      </c>
      <c r="T14" s="8">
        <f t="shared" si="3"/>
        <v>510.03762462462464</v>
      </c>
    </row>
    <row r="15" spans="1:20" s="1" customFormat="1" x14ac:dyDescent="0.3">
      <c r="A15" s="7" t="s">
        <v>25</v>
      </c>
      <c r="B15" s="6">
        <v>61002</v>
      </c>
      <c r="C15" s="8">
        <v>58.701999999999984</v>
      </c>
      <c r="D15" s="8">
        <v>41.083999999999996</v>
      </c>
      <c r="E15" s="8">
        <v>45.207000000000001</v>
      </c>
      <c r="F15" s="8">
        <v>53.988</v>
      </c>
      <c r="G15" s="8">
        <v>55.548000000000002</v>
      </c>
      <c r="H15" s="8">
        <v>51.91599999999999</v>
      </c>
      <c r="I15" s="8">
        <v>62.510999999999996</v>
      </c>
      <c r="J15" s="8">
        <v>61.120999999999995</v>
      </c>
      <c r="K15" s="8">
        <v>39.267000000000003</v>
      </c>
      <c r="L15" s="8">
        <v>69.27300000000001</v>
      </c>
      <c r="M15" s="8">
        <v>58.934999999999995</v>
      </c>
      <c r="N15" s="8">
        <v>65.609000000000009</v>
      </c>
      <c r="O15" s="8">
        <v>52.255999999999993</v>
      </c>
      <c r="P15" s="8">
        <f t="shared" si="0"/>
        <v>715.4169999999998</v>
      </c>
      <c r="Q15" s="8">
        <f t="shared" si="1"/>
        <v>469.34399999999988</v>
      </c>
      <c r="R15" s="8">
        <f t="shared" si="2"/>
        <v>246.07300000000001</v>
      </c>
      <c r="S15" s="8"/>
      <c r="T15" s="8">
        <f t="shared" si="3"/>
        <v>715.41699999999992</v>
      </c>
    </row>
    <row r="16" spans="1:20" s="1" customFormat="1" x14ac:dyDescent="0.3">
      <c r="A16" s="7" t="s">
        <v>26</v>
      </c>
      <c r="B16" s="6">
        <v>25001</v>
      </c>
      <c r="C16" s="8">
        <v>8</v>
      </c>
      <c r="D16" s="8">
        <v>6.452</v>
      </c>
      <c r="E16" s="8">
        <v>11</v>
      </c>
      <c r="F16" s="8">
        <v>10.452</v>
      </c>
      <c r="G16" s="8">
        <v>8.0779999999999994</v>
      </c>
      <c r="H16" s="8">
        <v>11</v>
      </c>
      <c r="I16" s="8">
        <v>7</v>
      </c>
      <c r="J16" s="8">
        <v>7</v>
      </c>
      <c r="K16" s="8">
        <v>4</v>
      </c>
      <c r="L16" s="8"/>
      <c r="M16" s="8"/>
      <c r="N16" s="8"/>
      <c r="O16" s="8"/>
      <c r="P16" s="8">
        <f t="shared" si="0"/>
        <v>72.981999999999999</v>
      </c>
      <c r="Q16" s="8">
        <f t="shared" si="1"/>
        <v>72.981999999999999</v>
      </c>
      <c r="R16" s="8">
        <f t="shared" si="2"/>
        <v>0</v>
      </c>
      <c r="S16" s="8">
        <v>23.576642335766422</v>
      </c>
      <c r="T16" s="8">
        <f t="shared" si="3"/>
        <v>96.558642335766422</v>
      </c>
    </row>
    <row r="17" spans="1:20" s="1" customFormat="1" x14ac:dyDescent="0.3">
      <c r="A17" s="7" t="s">
        <v>27</v>
      </c>
      <c r="B17" s="6">
        <v>52001</v>
      </c>
      <c r="C17" s="8">
        <v>11.936</v>
      </c>
      <c r="D17" s="8">
        <v>7.7650000000000006</v>
      </c>
      <c r="E17" s="8">
        <v>9.15</v>
      </c>
      <c r="F17" s="8">
        <v>13.722</v>
      </c>
      <c r="G17" s="8">
        <v>7.5219999999999994</v>
      </c>
      <c r="H17" s="8">
        <v>7</v>
      </c>
      <c r="I17" s="8">
        <v>11.15</v>
      </c>
      <c r="J17" s="8">
        <v>14</v>
      </c>
      <c r="K17" s="8">
        <v>11</v>
      </c>
      <c r="L17" s="8">
        <v>17.914000000000001</v>
      </c>
      <c r="M17" s="8">
        <v>7.4</v>
      </c>
      <c r="N17" s="8">
        <v>6.3290000000000006</v>
      </c>
      <c r="O17" s="8">
        <v>11.914000000000001</v>
      </c>
      <c r="P17" s="8">
        <f t="shared" si="0"/>
        <v>136.80200000000002</v>
      </c>
      <c r="Q17" s="8">
        <f t="shared" si="1"/>
        <v>93.245000000000005</v>
      </c>
      <c r="R17" s="8">
        <f t="shared" si="2"/>
        <v>43.557000000000002</v>
      </c>
      <c r="S17" s="8"/>
      <c r="T17" s="8">
        <f t="shared" si="3"/>
        <v>136.80200000000002</v>
      </c>
    </row>
    <row r="18" spans="1:20" s="1" customFormat="1" x14ac:dyDescent="0.3">
      <c r="A18" s="7" t="s">
        <v>28</v>
      </c>
      <c r="B18" s="6">
        <v>4002</v>
      </c>
      <c r="C18" s="8">
        <v>67.244</v>
      </c>
      <c r="D18" s="8">
        <v>42.329000000000008</v>
      </c>
      <c r="E18" s="8">
        <v>45</v>
      </c>
      <c r="F18" s="8">
        <v>39.835000000000001</v>
      </c>
      <c r="G18" s="8">
        <v>44.789000000000001</v>
      </c>
      <c r="H18" s="8">
        <v>45.177999999999997</v>
      </c>
      <c r="I18" s="8">
        <v>41.815999999999995</v>
      </c>
      <c r="J18" s="8">
        <v>46.887999999999998</v>
      </c>
      <c r="K18" s="8">
        <v>39.321999999999996</v>
      </c>
      <c r="L18" s="8">
        <v>38.743000000000002</v>
      </c>
      <c r="M18" s="8">
        <v>36.604999999999997</v>
      </c>
      <c r="N18" s="8">
        <v>26.026000000000003</v>
      </c>
      <c r="O18" s="8">
        <v>21.072000000000003</v>
      </c>
      <c r="P18" s="8">
        <f t="shared" si="0"/>
        <v>534.84699999999998</v>
      </c>
      <c r="Q18" s="8">
        <f t="shared" si="1"/>
        <v>412.40099999999995</v>
      </c>
      <c r="R18" s="8">
        <f t="shared" si="2"/>
        <v>122.446</v>
      </c>
      <c r="S18" s="8">
        <v>35</v>
      </c>
      <c r="T18" s="8">
        <f t="shared" si="3"/>
        <v>569.84699999999998</v>
      </c>
    </row>
    <row r="19" spans="1:20" s="1" customFormat="1" x14ac:dyDescent="0.3">
      <c r="A19" s="7" t="s">
        <v>29</v>
      </c>
      <c r="B19" s="6">
        <v>22001</v>
      </c>
      <c r="C19" s="8">
        <v>9</v>
      </c>
      <c r="D19" s="8">
        <v>10.472999999999999</v>
      </c>
      <c r="E19" s="8">
        <v>6</v>
      </c>
      <c r="F19" s="8">
        <v>9</v>
      </c>
      <c r="G19" s="8">
        <v>9</v>
      </c>
      <c r="H19" s="8">
        <v>10</v>
      </c>
      <c r="I19" s="8">
        <v>6.4729999999999999</v>
      </c>
      <c r="J19" s="8">
        <v>8</v>
      </c>
      <c r="K19" s="8">
        <v>5</v>
      </c>
      <c r="L19" s="8">
        <v>8</v>
      </c>
      <c r="M19" s="8">
        <v>14.243</v>
      </c>
      <c r="N19" s="8">
        <v>14.018000000000001</v>
      </c>
      <c r="O19" s="8">
        <v>8</v>
      </c>
      <c r="P19" s="8">
        <f t="shared" si="0"/>
        <v>117.20699999999999</v>
      </c>
      <c r="Q19" s="8">
        <f t="shared" si="1"/>
        <v>72.945999999999998</v>
      </c>
      <c r="R19" s="8">
        <f t="shared" si="2"/>
        <v>44.261000000000003</v>
      </c>
      <c r="S19" s="8">
        <v>3</v>
      </c>
      <c r="T19" s="8">
        <f t="shared" si="3"/>
        <v>120.20699999999999</v>
      </c>
    </row>
    <row r="20" spans="1:20" s="1" customFormat="1" x14ac:dyDescent="0.3">
      <c r="A20" s="7" t="s">
        <v>30</v>
      </c>
      <c r="B20" s="6">
        <v>49002</v>
      </c>
      <c r="C20" s="8">
        <v>510.779</v>
      </c>
      <c r="D20" s="8">
        <v>366.59399999999994</v>
      </c>
      <c r="E20" s="8">
        <v>374.38600000000008</v>
      </c>
      <c r="F20" s="8">
        <v>399.63199999999995</v>
      </c>
      <c r="G20" s="8">
        <v>381.40300000000008</v>
      </c>
      <c r="H20" s="8">
        <v>349.78799999999995</v>
      </c>
      <c r="I20" s="8">
        <v>362.33200000000005</v>
      </c>
      <c r="J20" s="8">
        <v>359.34999999999997</v>
      </c>
      <c r="K20" s="8">
        <v>348.79500000000002</v>
      </c>
      <c r="L20" s="8">
        <v>345.54600000000005</v>
      </c>
      <c r="M20" s="8">
        <v>350.1939999999999</v>
      </c>
      <c r="N20" s="8">
        <v>330.61099999999988</v>
      </c>
      <c r="O20" s="8">
        <v>293.12099999999992</v>
      </c>
      <c r="P20" s="8">
        <f t="shared" si="0"/>
        <v>4772.530999999999</v>
      </c>
      <c r="Q20" s="8">
        <f t="shared" si="1"/>
        <v>3453.0589999999997</v>
      </c>
      <c r="R20" s="8">
        <f t="shared" si="2"/>
        <v>1319.4719999999998</v>
      </c>
      <c r="S20" s="8">
        <v>40.888111888111887</v>
      </c>
      <c r="T20" s="8">
        <f t="shared" si="3"/>
        <v>4813.4191118881108</v>
      </c>
    </row>
    <row r="21" spans="1:20" s="1" customFormat="1" x14ac:dyDescent="0.3">
      <c r="A21" s="7" t="s">
        <v>31</v>
      </c>
      <c r="B21" s="6">
        <v>30003</v>
      </c>
      <c r="C21" s="8">
        <v>31.526</v>
      </c>
      <c r="D21" s="8">
        <v>17.543999999999997</v>
      </c>
      <c r="E21" s="8">
        <v>23.981999999999999</v>
      </c>
      <c r="F21" s="8">
        <v>30.041</v>
      </c>
      <c r="G21" s="8">
        <v>31.390999999999998</v>
      </c>
      <c r="H21" s="8">
        <v>21.574000000000002</v>
      </c>
      <c r="I21" s="8">
        <v>20.633000000000003</v>
      </c>
      <c r="J21" s="8">
        <v>25.503</v>
      </c>
      <c r="K21" s="8">
        <v>26.096</v>
      </c>
      <c r="L21" s="8">
        <v>28.804000000000002</v>
      </c>
      <c r="M21" s="8">
        <v>29</v>
      </c>
      <c r="N21" s="8">
        <v>15.64</v>
      </c>
      <c r="O21" s="8">
        <v>19</v>
      </c>
      <c r="P21" s="8">
        <f t="shared" si="0"/>
        <v>320.73400000000004</v>
      </c>
      <c r="Q21" s="8">
        <f t="shared" si="1"/>
        <v>228.29000000000002</v>
      </c>
      <c r="R21" s="8">
        <f t="shared" si="2"/>
        <v>92.444000000000003</v>
      </c>
      <c r="S21" s="8">
        <v>10.331360946745562</v>
      </c>
      <c r="T21" s="8">
        <f t="shared" si="3"/>
        <v>331.06536094674561</v>
      </c>
    </row>
    <row r="22" spans="1:20" s="1" customFormat="1" x14ac:dyDescent="0.3">
      <c r="A22" s="7" t="s">
        <v>32</v>
      </c>
      <c r="B22" s="6">
        <v>45004</v>
      </c>
      <c r="C22" s="8">
        <v>35.493999999999986</v>
      </c>
      <c r="D22" s="8">
        <v>39.338999999999992</v>
      </c>
      <c r="E22" s="8">
        <v>27.369</v>
      </c>
      <c r="F22" s="8">
        <v>29.261999999999997</v>
      </c>
      <c r="G22" s="8">
        <v>42.199999999999989</v>
      </c>
      <c r="H22" s="8">
        <v>33.706999999999994</v>
      </c>
      <c r="I22" s="8">
        <v>38.296999999999997</v>
      </c>
      <c r="J22" s="8">
        <v>37.267000000000003</v>
      </c>
      <c r="K22" s="8">
        <v>41.721000000000004</v>
      </c>
      <c r="L22" s="8">
        <v>32.945</v>
      </c>
      <c r="M22" s="8">
        <v>30.495000000000005</v>
      </c>
      <c r="N22" s="8">
        <v>31.896000000000001</v>
      </c>
      <c r="O22" s="8">
        <v>23.740000000000002</v>
      </c>
      <c r="P22" s="8">
        <f t="shared" si="0"/>
        <v>443.73199999999997</v>
      </c>
      <c r="Q22" s="8">
        <f t="shared" si="1"/>
        <v>324.65599999999995</v>
      </c>
      <c r="R22" s="8">
        <f t="shared" si="2"/>
        <v>119.07600000000002</v>
      </c>
      <c r="S22" s="8"/>
      <c r="T22" s="8">
        <f t="shared" si="3"/>
        <v>443.73199999999997</v>
      </c>
    </row>
    <row r="23" spans="1:20" s="1" customFormat="1" x14ac:dyDescent="0.3">
      <c r="A23" s="7" t="s">
        <v>33</v>
      </c>
      <c r="B23" s="6">
        <v>5001</v>
      </c>
      <c r="C23" s="8">
        <v>314.98100000000011</v>
      </c>
      <c r="D23" s="8">
        <v>255.52600000000001</v>
      </c>
      <c r="E23" s="8">
        <v>244.83299999999997</v>
      </c>
      <c r="F23" s="8">
        <v>238.24899999999997</v>
      </c>
      <c r="G23" s="8">
        <v>272.839</v>
      </c>
      <c r="H23" s="8">
        <v>267.71299999999997</v>
      </c>
      <c r="I23" s="8">
        <v>241.49099999999996</v>
      </c>
      <c r="J23" s="8">
        <v>237.43</v>
      </c>
      <c r="K23" s="8">
        <v>311.00399999999996</v>
      </c>
      <c r="L23" s="8">
        <v>251.50200000000001</v>
      </c>
      <c r="M23" s="8">
        <v>255.85399999999998</v>
      </c>
      <c r="N23" s="8">
        <v>243.29899999999992</v>
      </c>
      <c r="O23" s="8">
        <v>219.05100000000004</v>
      </c>
      <c r="P23" s="8">
        <f t="shared" si="0"/>
        <v>3353.7719999999995</v>
      </c>
      <c r="Q23" s="8">
        <f t="shared" si="1"/>
        <v>2384.0659999999998</v>
      </c>
      <c r="R23" s="8">
        <f t="shared" si="2"/>
        <v>969.70600000000002</v>
      </c>
      <c r="S23" s="8"/>
      <c r="T23" s="8">
        <f t="shared" si="3"/>
        <v>3353.7719999999999</v>
      </c>
    </row>
    <row r="24" spans="1:20" s="1" customFormat="1" x14ac:dyDescent="0.3">
      <c r="A24" s="7" t="s">
        <v>34</v>
      </c>
      <c r="B24" s="6">
        <v>26002</v>
      </c>
      <c r="C24" s="8">
        <v>19.806000000000001</v>
      </c>
      <c r="D24" s="8">
        <v>14.964</v>
      </c>
      <c r="E24" s="8">
        <v>15.024000000000001</v>
      </c>
      <c r="F24" s="8">
        <v>18.324999999999999</v>
      </c>
      <c r="G24" s="8">
        <v>11.497000000000002</v>
      </c>
      <c r="H24" s="8">
        <v>18.417000000000002</v>
      </c>
      <c r="I24" s="8">
        <v>18.030999999999999</v>
      </c>
      <c r="J24" s="8">
        <v>26.823</v>
      </c>
      <c r="K24" s="8">
        <v>26</v>
      </c>
      <c r="L24" s="8">
        <v>20.868000000000002</v>
      </c>
      <c r="M24" s="8">
        <v>20.073</v>
      </c>
      <c r="N24" s="8">
        <v>26.427999999999997</v>
      </c>
      <c r="O24" s="8">
        <v>18.481999999999999</v>
      </c>
      <c r="P24" s="8">
        <f t="shared" si="0"/>
        <v>254.738</v>
      </c>
      <c r="Q24" s="8">
        <f t="shared" si="1"/>
        <v>168.887</v>
      </c>
      <c r="R24" s="8">
        <f t="shared" si="2"/>
        <v>85.850999999999999</v>
      </c>
      <c r="S24" s="8">
        <v>10.506172839506172</v>
      </c>
      <c r="T24" s="8">
        <f t="shared" si="3"/>
        <v>265.24417283950618</v>
      </c>
    </row>
    <row r="25" spans="1:20" s="1" customFormat="1" x14ac:dyDescent="0.3">
      <c r="A25" s="7" t="s">
        <v>35</v>
      </c>
      <c r="B25" s="6">
        <v>43001</v>
      </c>
      <c r="C25" s="8">
        <v>23.595999999999997</v>
      </c>
      <c r="D25" s="8">
        <v>23.961999999999996</v>
      </c>
      <c r="E25" s="8">
        <v>16.36</v>
      </c>
      <c r="F25" s="8">
        <v>23.050999999999998</v>
      </c>
      <c r="G25" s="8">
        <v>16.501999999999999</v>
      </c>
      <c r="H25" s="8">
        <v>14.809999999999999</v>
      </c>
      <c r="I25" s="8">
        <v>24.384999999999994</v>
      </c>
      <c r="J25" s="8">
        <v>17.606999999999999</v>
      </c>
      <c r="K25" s="8">
        <v>20.738</v>
      </c>
      <c r="L25" s="8">
        <v>20.315999999999995</v>
      </c>
      <c r="M25" s="8">
        <v>19.177999999999997</v>
      </c>
      <c r="N25" s="8">
        <v>14.909999999999998</v>
      </c>
      <c r="O25" s="8">
        <v>14.120999999999999</v>
      </c>
      <c r="P25" s="8">
        <f t="shared" si="0"/>
        <v>249.536</v>
      </c>
      <c r="Q25" s="8">
        <f t="shared" si="1"/>
        <v>181.011</v>
      </c>
      <c r="R25" s="8">
        <f t="shared" si="2"/>
        <v>68.524999999999991</v>
      </c>
      <c r="S25" s="8">
        <v>15.946078431372552</v>
      </c>
      <c r="T25" s="8">
        <f t="shared" si="3"/>
        <v>265.48207843137254</v>
      </c>
    </row>
    <row r="26" spans="1:20" s="1" customFormat="1" x14ac:dyDescent="0.3">
      <c r="A26" s="7" t="s">
        <v>36</v>
      </c>
      <c r="B26" s="6">
        <v>41001</v>
      </c>
      <c r="C26" s="8">
        <v>79.588000000000008</v>
      </c>
      <c r="D26" s="8">
        <v>54.293999999999997</v>
      </c>
      <c r="E26" s="8">
        <v>66.188999999999993</v>
      </c>
      <c r="F26" s="8">
        <v>61.558</v>
      </c>
      <c r="G26" s="8">
        <v>55.811999999999998</v>
      </c>
      <c r="H26" s="8">
        <v>67.111999999999995</v>
      </c>
      <c r="I26" s="8">
        <v>68.677999999999997</v>
      </c>
      <c r="J26" s="8">
        <v>72.365000000000009</v>
      </c>
      <c r="K26" s="8">
        <v>73.722999999999999</v>
      </c>
      <c r="L26" s="8">
        <v>73.364000000000004</v>
      </c>
      <c r="M26" s="8">
        <v>77.175000000000011</v>
      </c>
      <c r="N26" s="8">
        <v>72.966999999999999</v>
      </c>
      <c r="O26" s="8">
        <v>51.137</v>
      </c>
      <c r="P26" s="8">
        <f t="shared" si="0"/>
        <v>873.96199999999999</v>
      </c>
      <c r="Q26" s="8">
        <f t="shared" si="1"/>
        <v>599.31899999999996</v>
      </c>
      <c r="R26" s="8">
        <f t="shared" si="2"/>
        <v>274.64300000000003</v>
      </c>
      <c r="S26" s="8"/>
      <c r="T26" s="8">
        <f t="shared" si="3"/>
        <v>873.96199999999999</v>
      </c>
    </row>
    <row r="27" spans="1:20" s="1" customFormat="1" x14ac:dyDescent="0.3">
      <c r="A27" s="7" t="s">
        <v>37</v>
      </c>
      <c r="B27" s="6">
        <v>28001</v>
      </c>
      <c r="C27" s="8">
        <v>23.445</v>
      </c>
      <c r="D27" s="8">
        <v>19.625</v>
      </c>
      <c r="E27" s="8">
        <v>26.004000000000001</v>
      </c>
      <c r="F27" s="8">
        <v>24.119</v>
      </c>
      <c r="G27" s="8">
        <v>25.998999999999999</v>
      </c>
      <c r="H27" s="8">
        <v>22.675999999999998</v>
      </c>
      <c r="I27" s="8">
        <v>26.2</v>
      </c>
      <c r="J27" s="8">
        <v>25.988</v>
      </c>
      <c r="K27" s="8">
        <v>29.988</v>
      </c>
      <c r="L27" s="8">
        <v>25.532</v>
      </c>
      <c r="M27" s="8">
        <v>25</v>
      </c>
      <c r="N27" s="8">
        <v>16</v>
      </c>
      <c r="O27" s="8">
        <v>25</v>
      </c>
      <c r="P27" s="8">
        <f t="shared" si="0"/>
        <v>315.57600000000002</v>
      </c>
      <c r="Q27" s="8">
        <f t="shared" si="1"/>
        <v>224.04399999999998</v>
      </c>
      <c r="R27" s="8">
        <f t="shared" si="2"/>
        <v>91.531999999999996</v>
      </c>
      <c r="S27" s="8">
        <v>26.493229813664598</v>
      </c>
      <c r="T27" s="8">
        <f t="shared" si="3"/>
        <v>342.06922981366455</v>
      </c>
    </row>
    <row r="28" spans="1:20" s="1" customFormat="1" x14ac:dyDescent="0.3">
      <c r="A28" s="7" t="s">
        <v>38</v>
      </c>
      <c r="B28" s="6">
        <v>60001</v>
      </c>
      <c r="C28" s="8">
        <v>22.756999999999998</v>
      </c>
      <c r="D28" s="8">
        <v>22.237000000000002</v>
      </c>
      <c r="E28" s="8">
        <v>16.526</v>
      </c>
      <c r="F28" s="8">
        <v>16.317</v>
      </c>
      <c r="G28" s="8">
        <v>22.762999999999998</v>
      </c>
      <c r="H28" s="8">
        <v>24.89</v>
      </c>
      <c r="I28" s="8">
        <v>25.497</v>
      </c>
      <c r="J28" s="8">
        <v>23.052</v>
      </c>
      <c r="K28" s="8">
        <v>21.884</v>
      </c>
      <c r="L28" s="8">
        <v>21.908000000000001</v>
      </c>
      <c r="M28" s="8">
        <v>29.104000000000003</v>
      </c>
      <c r="N28" s="8">
        <v>16.468</v>
      </c>
      <c r="O28" s="8">
        <v>16.063000000000002</v>
      </c>
      <c r="P28" s="8">
        <f t="shared" si="0"/>
        <v>279.46600000000001</v>
      </c>
      <c r="Q28" s="8">
        <f t="shared" si="1"/>
        <v>195.923</v>
      </c>
      <c r="R28" s="8">
        <f t="shared" si="2"/>
        <v>83.543000000000006</v>
      </c>
      <c r="S28" s="8">
        <v>11</v>
      </c>
      <c r="T28" s="8">
        <f t="shared" si="3"/>
        <v>290.46600000000001</v>
      </c>
    </row>
    <row r="29" spans="1:20" s="1" customFormat="1" x14ac:dyDescent="0.3">
      <c r="A29" s="7" t="s">
        <v>39</v>
      </c>
      <c r="B29" s="6">
        <v>7001</v>
      </c>
      <c r="C29" s="8">
        <v>86.970999999999989</v>
      </c>
      <c r="D29" s="8">
        <v>49.643000000000008</v>
      </c>
      <c r="E29" s="8">
        <v>70.947999999999993</v>
      </c>
      <c r="F29" s="8">
        <v>65.228999999999985</v>
      </c>
      <c r="G29" s="8">
        <v>69.095999999999989</v>
      </c>
      <c r="H29" s="8">
        <v>65.597000000000008</v>
      </c>
      <c r="I29" s="8">
        <v>57.897000000000006</v>
      </c>
      <c r="J29" s="8">
        <v>65.488</v>
      </c>
      <c r="K29" s="8">
        <v>71.304999999999993</v>
      </c>
      <c r="L29" s="8">
        <v>82.541000000000011</v>
      </c>
      <c r="M29" s="8">
        <v>69.622000000000014</v>
      </c>
      <c r="N29" s="8">
        <v>51.682000000000002</v>
      </c>
      <c r="O29" s="8">
        <v>43.195</v>
      </c>
      <c r="P29" s="8">
        <f t="shared" si="0"/>
        <v>849.21400000000006</v>
      </c>
      <c r="Q29" s="8">
        <f t="shared" si="1"/>
        <v>602.17399999999998</v>
      </c>
      <c r="R29" s="8">
        <f t="shared" si="2"/>
        <v>247.04000000000002</v>
      </c>
      <c r="S29" s="8"/>
      <c r="T29" s="8">
        <f t="shared" si="3"/>
        <v>849.21399999999994</v>
      </c>
    </row>
    <row r="30" spans="1:20" s="1" customFormat="1" x14ac:dyDescent="0.3">
      <c r="A30" s="7" t="s">
        <v>40</v>
      </c>
      <c r="B30" s="6">
        <v>39001</v>
      </c>
      <c r="C30" s="8">
        <v>39.784999999999997</v>
      </c>
      <c r="D30" s="8">
        <v>25</v>
      </c>
      <c r="E30" s="8">
        <v>25</v>
      </c>
      <c r="F30" s="8">
        <v>29.790999999999997</v>
      </c>
      <c r="G30" s="8">
        <v>21</v>
      </c>
      <c r="H30" s="8">
        <v>28</v>
      </c>
      <c r="I30" s="8">
        <v>31</v>
      </c>
      <c r="J30" s="8">
        <v>27.048000000000002</v>
      </c>
      <c r="K30" s="8">
        <v>45.679000000000002</v>
      </c>
      <c r="L30" s="8">
        <v>76.490000000000009</v>
      </c>
      <c r="M30" s="8">
        <v>72.046999999999997</v>
      </c>
      <c r="N30" s="8">
        <v>58.024000000000001</v>
      </c>
      <c r="O30" s="8">
        <v>51.200999999999993</v>
      </c>
      <c r="P30" s="8">
        <f t="shared" si="0"/>
        <v>530.06500000000005</v>
      </c>
      <c r="Q30" s="8">
        <f t="shared" si="1"/>
        <v>272.303</v>
      </c>
      <c r="R30" s="8">
        <f t="shared" si="2"/>
        <v>257.762</v>
      </c>
      <c r="S30" s="8">
        <v>26.347619047619048</v>
      </c>
      <c r="T30" s="8">
        <f t="shared" si="3"/>
        <v>556.41261904761905</v>
      </c>
    </row>
    <row r="31" spans="1:20" s="1" customFormat="1" x14ac:dyDescent="0.3">
      <c r="A31" s="7" t="s">
        <v>41</v>
      </c>
      <c r="B31" s="6">
        <v>12002</v>
      </c>
      <c r="C31" s="8">
        <v>31.340999999999994</v>
      </c>
      <c r="D31" s="8">
        <v>42.262999999999991</v>
      </c>
      <c r="E31" s="8">
        <v>43.335999999999991</v>
      </c>
      <c r="F31" s="8">
        <v>36.777999999999999</v>
      </c>
      <c r="G31" s="8">
        <v>27.607999999999997</v>
      </c>
      <c r="H31" s="8">
        <v>34.79</v>
      </c>
      <c r="I31" s="8">
        <v>50.760999999999996</v>
      </c>
      <c r="J31" s="8">
        <v>29.819999999999997</v>
      </c>
      <c r="K31" s="8">
        <v>45.73</v>
      </c>
      <c r="L31" s="8">
        <v>25.396999999999998</v>
      </c>
      <c r="M31" s="8">
        <v>25.573</v>
      </c>
      <c r="N31" s="8">
        <v>24.695</v>
      </c>
      <c r="O31" s="8">
        <v>28</v>
      </c>
      <c r="P31" s="8">
        <f t="shared" si="0"/>
        <v>446.09199999999993</v>
      </c>
      <c r="Q31" s="8">
        <f t="shared" si="1"/>
        <v>342.42699999999996</v>
      </c>
      <c r="R31" s="8">
        <f t="shared" si="2"/>
        <v>103.66499999999999</v>
      </c>
      <c r="S31" s="8">
        <v>31</v>
      </c>
      <c r="T31" s="8">
        <f t="shared" si="3"/>
        <v>477.09199999999998</v>
      </c>
    </row>
    <row r="32" spans="1:20" s="1" customFormat="1" x14ac:dyDescent="0.3">
      <c r="A32" s="7" t="s">
        <v>42</v>
      </c>
      <c r="B32" s="6">
        <v>50005</v>
      </c>
      <c r="C32" s="8">
        <v>26.558000000000003</v>
      </c>
      <c r="D32" s="8">
        <v>15.377000000000001</v>
      </c>
      <c r="E32" s="8">
        <v>25</v>
      </c>
      <c r="F32" s="8">
        <v>21.506</v>
      </c>
      <c r="G32" s="8">
        <v>16.606000000000002</v>
      </c>
      <c r="H32" s="8">
        <v>16.146999999999998</v>
      </c>
      <c r="I32" s="8">
        <v>24.747</v>
      </c>
      <c r="J32" s="8">
        <v>21.099</v>
      </c>
      <c r="K32" s="8">
        <v>18</v>
      </c>
      <c r="L32" s="8">
        <v>25.105</v>
      </c>
      <c r="M32" s="8">
        <v>24.43</v>
      </c>
      <c r="N32" s="8">
        <v>27.371000000000002</v>
      </c>
      <c r="O32" s="8">
        <v>16.206</v>
      </c>
      <c r="P32" s="8">
        <f t="shared" si="0"/>
        <v>278.15199999999999</v>
      </c>
      <c r="Q32" s="8">
        <f t="shared" si="1"/>
        <v>185.03999999999996</v>
      </c>
      <c r="R32" s="8">
        <f t="shared" si="2"/>
        <v>93.112000000000009</v>
      </c>
      <c r="S32" s="8">
        <v>8.5384615384615383</v>
      </c>
      <c r="T32" s="8">
        <f t="shared" si="3"/>
        <v>286.69046153846153</v>
      </c>
    </row>
    <row r="33" spans="1:20" s="1" customFormat="1" x14ac:dyDescent="0.3">
      <c r="A33" s="7" t="s">
        <v>43</v>
      </c>
      <c r="B33" s="6">
        <v>59003</v>
      </c>
      <c r="C33" s="8">
        <v>9.6269999999999989</v>
      </c>
      <c r="D33" s="8">
        <v>16.598000000000003</v>
      </c>
      <c r="E33" s="8">
        <v>13.781000000000001</v>
      </c>
      <c r="F33" s="8">
        <v>16.474</v>
      </c>
      <c r="G33" s="8">
        <v>16.373000000000001</v>
      </c>
      <c r="H33" s="8">
        <v>13.444000000000003</v>
      </c>
      <c r="I33" s="8">
        <v>15.412999999999998</v>
      </c>
      <c r="J33" s="8">
        <v>10.622</v>
      </c>
      <c r="K33" s="8">
        <v>15.798999999999999</v>
      </c>
      <c r="L33" s="8">
        <v>19.314</v>
      </c>
      <c r="M33" s="8">
        <v>13</v>
      </c>
      <c r="N33" s="8">
        <v>18</v>
      </c>
      <c r="O33" s="8">
        <v>10.837999999999999</v>
      </c>
      <c r="P33" s="8">
        <f t="shared" si="0"/>
        <v>189.28299999999999</v>
      </c>
      <c r="Q33" s="8">
        <f t="shared" si="1"/>
        <v>128.131</v>
      </c>
      <c r="R33" s="8">
        <f t="shared" si="2"/>
        <v>61.152000000000001</v>
      </c>
      <c r="S33" s="8">
        <v>10.273843213642545</v>
      </c>
      <c r="T33" s="8">
        <f t="shared" si="3"/>
        <v>199.55684321364257</v>
      </c>
    </row>
    <row r="34" spans="1:20" s="1" customFormat="1" x14ac:dyDescent="0.3">
      <c r="A34" s="7" t="s">
        <v>44</v>
      </c>
      <c r="B34" s="6">
        <v>21003</v>
      </c>
      <c r="C34" s="8">
        <v>27.091999999999999</v>
      </c>
      <c r="D34" s="8">
        <v>24.356000000000002</v>
      </c>
      <c r="E34" s="8">
        <v>22.241</v>
      </c>
      <c r="F34" s="8">
        <v>13.620000000000001</v>
      </c>
      <c r="G34" s="8">
        <v>18.368000000000002</v>
      </c>
      <c r="H34" s="8">
        <v>21.937000000000001</v>
      </c>
      <c r="I34" s="8">
        <v>26</v>
      </c>
      <c r="J34" s="8">
        <v>18</v>
      </c>
      <c r="K34" s="8">
        <v>21.747</v>
      </c>
      <c r="L34" s="8">
        <v>14.184000000000001</v>
      </c>
      <c r="M34" s="8">
        <v>17.925000000000001</v>
      </c>
      <c r="N34" s="8">
        <v>14.948</v>
      </c>
      <c r="O34" s="8">
        <v>24</v>
      </c>
      <c r="P34" s="8">
        <f t="shared" si="0"/>
        <v>264.41800000000001</v>
      </c>
      <c r="Q34" s="8">
        <f t="shared" si="1"/>
        <v>193.36099999999999</v>
      </c>
      <c r="R34" s="8">
        <f t="shared" si="2"/>
        <v>71.057000000000002</v>
      </c>
      <c r="S34" s="8">
        <v>22.53142857142857</v>
      </c>
      <c r="T34" s="8">
        <f t="shared" si="3"/>
        <v>286.9494285714286</v>
      </c>
    </row>
    <row r="35" spans="1:20" s="1" customFormat="1" x14ac:dyDescent="0.3">
      <c r="A35" s="7" t="s">
        <v>45</v>
      </c>
      <c r="B35" s="6">
        <v>16001</v>
      </c>
      <c r="C35" s="8">
        <v>78.272999999999982</v>
      </c>
      <c r="D35" s="8">
        <v>63.713000000000015</v>
      </c>
      <c r="E35" s="8">
        <v>52.679000000000002</v>
      </c>
      <c r="F35" s="8">
        <v>66.055000000000007</v>
      </c>
      <c r="G35" s="8">
        <v>74.307999999999979</v>
      </c>
      <c r="H35" s="8">
        <v>78.621000000000009</v>
      </c>
      <c r="I35" s="8">
        <v>75.872000000000014</v>
      </c>
      <c r="J35" s="8">
        <v>72.825000000000017</v>
      </c>
      <c r="K35" s="8">
        <v>57.001000000000012</v>
      </c>
      <c r="L35" s="8">
        <v>78.185999999999993</v>
      </c>
      <c r="M35" s="8">
        <v>72.724999999999994</v>
      </c>
      <c r="N35" s="8">
        <v>71.759999999999991</v>
      </c>
      <c r="O35" s="8">
        <v>75.559000000000012</v>
      </c>
      <c r="P35" s="8">
        <f t="shared" si="0"/>
        <v>917.577</v>
      </c>
      <c r="Q35" s="8">
        <f t="shared" si="1"/>
        <v>619.34699999999998</v>
      </c>
      <c r="R35" s="8">
        <f t="shared" si="2"/>
        <v>298.23</v>
      </c>
      <c r="S35" s="8"/>
      <c r="T35" s="8">
        <f t="shared" si="3"/>
        <v>917.577</v>
      </c>
    </row>
    <row r="36" spans="1:20" s="1" customFormat="1" x14ac:dyDescent="0.3">
      <c r="A36" s="7" t="s">
        <v>46</v>
      </c>
      <c r="B36" s="6">
        <v>61008</v>
      </c>
      <c r="C36" s="8">
        <v>93.084000000000003</v>
      </c>
      <c r="D36" s="8">
        <v>84.470999999999989</v>
      </c>
      <c r="E36" s="8">
        <v>86.852000000000004</v>
      </c>
      <c r="F36" s="8">
        <v>106.495</v>
      </c>
      <c r="G36" s="8">
        <v>113.001</v>
      </c>
      <c r="H36" s="8">
        <v>111.864</v>
      </c>
      <c r="I36" s="8">
        <v>105.84</v>
      </c>
      <c r="J36" s="8">
        <v>110.44799999999999</v>
      </c>
      <c r="K36" s="8">
        <v>118.364</v>
      </c>
      <c r="L36" s="8">
        <v>122.20900000000002</v>
      </c>
      <c r="M36" s="8">
        <v>121.63200000000001</v>
      </c>
      <c r="N36" s="8">
        <v>91.340999999999994</v>
      </c>
      <c r="O36" s="8">
        <v>91.085999999999984</v>
      </c>
      <c r="P36" s="8">
        <f t="shared" si="0"/>
        <v>1356.6870000000001</v>
      </c>
      <c r="Q36" s="8">
        <f t="shared" si="1"/>
        <v>930.4190000000001</v>
      </c>
      <c r="R36" s="8">
        <f t="shared" si="2"/>
        <v>426.26800000000003</v>
      </c>
      <c r="S36" s="8"/>
      <c r="T36" s="8">
        <f t="shared" si="3"/>
        <v>1356.6870000000001</v>
      </c>
    </row>
    <row r="37" spans="1:20" s="1" customFormat="1" x14ac:dyDescent="0.3">
      <c r="A37" s="7" t="s">
        <v>47</v>
      </c>
      <c r="B37" s="6">
        <v>38002</v>
      </c>
      <c r="C37" s="8">
        <v>22.38900000000001</v>
      </c>
      <c r="D37" s="8">
        <v>22.531000000000002</v>
      </c>
      <c r="E37" s="8">
        <v>14.735999999999995</v>
      </c>
      <c r="F37" s="8">
        <v>24.284000000000002</v>
      </c>
      <c r="G37" s="8">
        <v>26.824000000000005</v>
      </c>
      <c r="H37" s="8">
        <v>27.075000000000006</v>
      </c>
      <c r="I37" s="8">
        <v>20.504999999999999</v>
      </c>
      <c r="J37" s="8">
        <v>28.355000000000008</v>
      </c>
      <c r="K37" s="8">
        <v>26.63600000000001</v>
      </c>
      <c r="L37" s="8">
        <v>12.416999999999998</v>
      </c>
      <c r="M37" s="8">
        <v>14.009999999999996</v>
      </c>
      <c r="N37" s="8">
        <v>20.661999999999999</v>
      </c>
      <c r="O37" s="8">
        <v>18.877999999999997</v>
      </c>
      <c r="P37" s="8">
        <f t="shared" ref="P37:P68" si="4">SUM(C37:O37)</f>
        <v>279.30200000000002</v>
      </c>
      <c r="Q37" s="8">
        <f t="shared" ref="Q37:Q68" si="5">SUM(C37:K37)</f>
        <v>213.33500000000004</v>
      </c>
      <c r="R37" s="8">
        <f t="shared" ref="R37:R68" si="6">SUM(L37:O37)</f>
        <v>65.966999999999985</v>
      </c>
      <c r="S37" s="8">
        <v>14.238532110091743</v>
      </c>
      <c r="T37" s="8">
        <f t="shared" ref="T37:T68" si="7">SUM(Q37:S37)</f>
        <v>293.54053211009176</v>
      </c>
    </row>
    <row r="38" spans="1:20" s="1" customFormat="1" x14ac:dyDescent="0.3">
      <c r="A38" s="7" t="s">
        <v>48</v>
      </c>
      <c r="B38" s="6">
        <v>49003</v>
      </c>
      <c r="C38" s="8">
        <v>94.99</v>
      </c>
      <c r="D38" s="8">
        <v>79.728000000000009</v>
      </c>
      <c r="E38" s="8">
        <v>81.122999999999976</v>
      </c>
      <c r="F38" s="8">
        <v>72.918000000000006</v>
      </c>
      <c r="G38" s="8">
        <v>68.225999999999999</v>
      </c>
      <c r="H38" s="8">
        <v>81.140999999999991</v>
      </c>
      <c r="I38" s="8">
        <v>62.752000000000002</v>
      </c>
      <c r="J38" s="8">
        <v>75.110000000000014</v>
      </c>
      <c r="K38" s="8">
        <v>75.197000000000003</v>
      </c>
      <c r="L38" s="8">
        <v>96.566000000000003</v>
      </c>
      <c r="M38" s="8">
        <v>66.849999999999994</v>
      </c>
      <c r="N38" s="8">
        <v>59.182000000000009</v>
      </c>
      <c r="O38" s="8">
        <v>72.436000000000007</v>
      </c>
      <c r="P38" s="8">
        <f t="shared" si="4"/>
        <v>986.21900000000005</v>
      </c>
      <c r="Q38" s="8">
        <f t="shared" si="5"/>
        <v>691.18499999999995</v>
      </c>
      <c r="R38" s="8">
        <f t="shared" si="6"/>
        <v>295.03399999999999</v>
      </c>
      <c r="S38" s="8"/>
      <c r="T38" s="8">
        <f t="shared" si="7"/>
        <v>986.21899999999994</v>
      </c>
    </row>
    <row r="39" spans="1:20" s="1" customFormat="1" x14ac:dyDescent="0.3">
      <c r="A39" s="7" t="s">
        <v>49</v>
      </c>
      <c r="B39" s="6">
        <v>5006</v>
      </c>
      <c r="C39" s="8">
        <v>30.917999999999999</v>
      </c>
      <c r="D39" s="8">
        <v>32.241</v>
      </c>
      <c r="E39" s="8">
        <v>28</v>
      </c>
      <c r="F39" s="8">
        <v>36.194000000000003</v>
      </c>
      <c r="G39" s="8">
        <v>31.271000000000001</v>
      </c>
      <c r="H39" s="8">
        <v>25.941000000000003</v>
      </c>
      <c r="I39" s="8">
        <v>21.070999999999998</v>
      </c>
      <c r="J39" s="8">
        <v>36.003000000000014</v>
      </c>
      <c r="K39" s="8">
        <v>29.70000000000001</v>
      </c>
      <c r="L39" s="8">
        <v>15.618</v>
      </c>
      <c r="M39" s="8">
        <v>25.134999999999998</v>
      </c>
      <c r="N39" s="8">
        <v>36</v>
      </c>
      <c r="O39" s="8">
        <v>32.040999999999997</v>
      </c>
      <c r="P39" s="8">
        <f t="shared" si="4"/>
        <v>380.13299999999998</v>
      </c>
      <c r="Q39" s="8">
        <f t="shared" si="5"/>
        <v>271.339</v>
      </c>
      <c r="R39" s="8">
        <f t="shared" si="6"/>
        <v>108.794</v>
      </c>
      <c r="S39" s="8">
        <v>25.285714285714285</v>
      </c>
      <c r="T39" s="8">
        <f t="shared" si="7"/>
        <v>405.41871428571426</v>
      </c>
    </row>
    <row r="40" spans="1:20" s="1" customFormat="1" x14ac:dyDescent="0.3">
      <c r="A40" s="7" t="s">
        <v>50</v>
      </c>
      <c r="B40" s="6">
        <v>19004</v>
      </c>
      <c r="C40" s="8">
        <v>52.125</v>
      </c>
      <c r="D40" s="8">
        <v>28.628999999999998</v>
      </c>
      <c r="E40" s="8">
        <v>40.628999999999998</v>
      </c>
      <c r="F40" s="8">
        <v>40.563000000000002</v>
      </c>
      <c r="G40" s="8">
        <v>32.629000000000005</v>
      </c>
      <c r="H40" s="8">
        <v>32</v>
      </c>
      <c r="I40" s="8">
        <v>43.145000000000003</v>
      </c>
      <c r="J40" s="8">
        <v>55.454000000000001</v>
      </c>
      <c r="K40" s="8">
        <v>41.314999999999998</v>
      </c>
      <c r="L40" s="8">
        <v>47.486999999999995</v>
      </c>
      <c r="M40" s="8">
        <v>39.480000000000004</v>
      </c>
      <c r="N40" s="8">
        <v>39.473000000000006</v>
      </c>
      <c r="O40" s="8">
        <v>33</v>
      </c>
      <c r="P40" s="8">
        <f t="shared" si="4"/>
        <v>525.92900000000009</v>
      </c>
      <c r="Q40" s="8">
        <f t="shared" si="5"/>
        <v>366.48899999999998</v>
      </c>
      <c r="R40" s="8">
        <f t="shared" si="6"/>
        <v>159.44</v>
      </c>
      <c r="S40" s="8">
        <v>28.682119205298012</v>
      </c>
      <c r="T40" s="8">
        <f t="shared" si="7"/>
        <v>554.611119205298</v>
      </c>
    </row>
    <row r="41" spans="1:20" s="1" customFormat="1" x14ac:dyDescent="0.3">
      <c r="A41" s="7" t="s">
        <v>51</v>
      </c>
      <c r="B41" s="6">
        <v>56002</v>
      </c>
      <c r="C41" s="8">
        <v>16.268000000000001</v>
      </c>
      <c r="D41" s="8">
        <v>8.5990000000000002</v>
      </c>
      <c r="E41" s="8">
        <v>13</v>
      </c>
      <c r="F41" s="8">
        <v>10</v>
      </c>
      <c r="G41" s="8">
        <v>8</v>
      </c>
      <c r="H41" s="8">
        <v>14</v>
      </c>
      <c r="I41" s="8">
        <v>12</v>
      </c>
      <c r="J41" s="8">
        <v>13</v>
      </c>
      <c r="K41" s="8">
        <v>18.591000000000001</v>
      </c>
      <c r="L41" s="8">
        <v>8.2099999999999991</v>
      </c>
      <c r="M41" s="8">
        <v>7.7520000000000007</v>
      </c>
      <c r="N41" s="8">
        <v>6.5860000000000003</v>
      </c>
      <c r="O41" s="8">
        <v>5</v>
      </c>
      <c r="P41" s="8">
        <f t="shared" si="4"/>
        <v>141.006</v>
      </c>
      <c r="Q41" s="8">
        <f t="shared" si="5"/>
        <v>113.458</v>
      </c>
      <c r="R41" s="8">
        <f t="shared" si="6"/>
        <v>27.548000000000002</v>
      </c>
      <c r="S41" s="8">
        <v>17.194444444444443</v>
      </c>
      <c r="T41" s="8">
        <f t="shared" si="7"/>
        <v>158.20044444444443</v>
      </c>
    </row>
    <row r="42" spans="1:20" s="1" customFormat="1" x14ac:dyDescent="0.3">
      <c r="A42" s="7" t="s">
        <v>52</v>
      </c>
      <c r="B42" s="6">
        <v>51001</v>
      </c>
      <c r="C42" s="8">
        <v>227.32100000000003</v>
      </c>
      <c r="D42" s="8">
        <v>233.893</v>
      </c>
      <c r="E42" s="8">
        <v>218.91799999999995</v>
      </c>
      <c r="F42" s="8">
        <v>238.69399999999999</v>
      </c>
      <c r="G42" s="8">
        <v>220.97500000000002</v>
      </c>
      <c r="H42" s="8">
        <v>214.86100000000002</v>
      </c>
      <c r="I42" s="8">
        <v>239.31899999999996</v>
      </c>
      <c r="J42" s="8">
        <v>218.57999999999996</v>
      </c>
      <c r="K42" s="8">
        <v>196.02199999999999</v>
      </c>
      <c r="L42" s="8">
        <v>260.54000000000002</v>
      </c>
      <c r="M42" s="8">
        <v>192.58699999999999</v>
      </c>
      <c r="N42" s="8">
        <v>150.32500000000002</v>
      </c>
      <c r="O42" s="8">
        <v>154.97399999999996</v>
      </c>
      <c r="P42" s="8">
        <f t="shared" si="4"/>
        <v>2767.009</v>
      </c>
      <c r="Q42" s="8">
        <f t="shared" si="5"/>
        <v>2008.5829999999999</v>
      </c>
      <c r="R42" s="8">
        <f t="shared" si="6"/>
        <v>758.42599999999993</v>
      </c>
      <c r="S42" s="8"/>
      <c r="T42" s="8">
        <f t="shared" si="7"/>
        <v>2767.009</v>
      </c>
    </row>
    <row r="43" spans="1:20" s="1" customFormat="1" x14ac:dyDescent="0.3">
      <c r="A43" s="7" t="s">
        <v>53</v>
      </c>
      <c r="B43" s="6">
        <v>64002</v>
      </c>
      <c r="C43" s="8">
        <v>31.006</v>
      </c>
      <c r="D43" s="8">
        <v>30.105</v>
      </c>
      <c r="E43" s="8">
        <v>35.427</v>
      </c>
      <c r="F43" s="8">
        <v>17.728000000000002</v>
      </c>
      <c r="G43" s="8">
        <v>23.433</v>
      </c>
      <c r="H43" s="8">
        <v>29.962999999999997</v>
      </c>
      <c r="I43" s="8">
        <v>24.814</v>
      </c>
      <c r="J43" s="8">
        <v>21.223000000000003</v>
      </c>
      <c r="K43" s="8">
        <v>38.468000000000004</v>
      </c>
      <c r="L43" s="8">
        <v>40.514000000000003</v>
      </c>
      <c r="M43" s="8">
        <v>26.856000000000002</v>
      </c>
      <c r="N43" s="8">
        <v>24.608999999999998</v>
      </c>
      <c r="O43" s="8">
        <v>16.695999999999998</v>
      </c>
      <c r="P43" s="8">
        <f t="shared" si="4"/>
        <v>360.84199999999998</v>
      </c>
      <c r="Q43" s="8">
        <f t="shared" si="5"/>
        <v>252.16700000000003</v>
      </c>
      <c r="R43" s="8">
        <f t="shared" si="6"/>
        <v>108.675</v>
      </c>
      <c r="S43" s="8">
        <v>23.29012345679012</v>
      </c>
      <c r="T43" s="8">
        <f t="shared" si="7"/>
        <v>384.13212345679017</v>
      </c>
    </row>
    <row r="44" spans="1:20" s="1" customFormat="1" x14ac:dyDescent="0.3">
      <c r="A44" s="7" t="s">
        <v>54</v>
      </c>
      <c r="B44" s="6">
        <v>20001</v>
      </c>
      <c r="C44" s="8">
        <v>63.39800000000001</v>
      </c>
      <c r="D44" s="8">
        <v>4.9130000000000003</v>
      </c>
      <c r="E44" s="8">
        <v>9.1440000000000001</v>
      </c>
      <c r="F44" s="8">
        <v>47.09</v>
      </c>
      <c r="G44" s="8">
        <v>63.620999999999995</v>
      </c>
      <c r="H44" s="8">
        <v>51.682000000000002</v>
      </c>
      <c r="I44" s="8">
        <v>67.878000000000014</v>
      </c>
      <c r="J44" s="8">
        <v>2.35</v>
      </c>
      <c r="K44" s="8">
        <v>3.1630000000000003</v>
      </c>
      <c r="L44" s="8">
        <v>3.8559999999999999</v>
      </c>
      <c r="M44" s="8">
        <v>2.5629999999999997</v>
      </c>
      <c r="N44" s="8">
        <v>2.4630000000000001</v>
      </c>
      <c r="O44" s="8">
        <v>2.2909999999999999</v>
      </c>
      <c r="P44" s="8">
        <f t="shared" si="4"/>
        <v>324.41200000000003</v>
      </c>
      <c r="Q44" s="8">
        <f t="shared" si="5"/>
        <v>313.23900000000003</v>
      </c>
      <c r="R44" s="8">
        <f t="shared" si="6"/>
        <v>11.173</v>
      </c>
      <c r="S44" s="8"/>
      <c r="T44" s="8">
        <f t="shared" si="7"/>
        <v>324.41200000000003</v>
      </c>
    </row>
    <row r="45" spans="1:20" s="1" customFormat="1" x14ac:dyDescent="0.3">
      <c r="A45" s="7" t="s">
        <v>55</v>
      </c>
      <c r="B45" s="6">
        <v>23001</v>
      </c>
      <c r="C45" s="8">
        <v>13.257</v>
      </c>
      <c r="D45" s="8">
        <v>8</v>
      </c>
      <c r="E45" s="8">
        <v>18.228999999999999</v>
      </c>
      <c r="F45" s="8">
        <v>13</v>
      </c>
      <c r="G45" s="8">
        <v>14.771000000000001</v>
      </c>
      <c r="H45" s="8">
        <v>13</v>
      </c>
      <c r="I45" s="8">
        <v>10</v>
      </c>
      <c r="J45" s="8">
        <v>8.6559999999999988</v>
      </c>
      <c r="K45" s="8">
        <v>10.161999999999999</v>
      </c>
      <c r="L45" s="8">
        <v>14.520999999999999</v>
      </c>
      <c r="M45" s="8">
        <v>14.182</v>
      </c>
      <c r="N45" s="8">
        <v>10.798</v>
      </c>
      <c r="O45" s="8">
        <v>8</v>
      </c>
      <c r="P45" s="8">
        <f t="shared" si="4"/>
        <v>156.57600000000002</v>
      </c>
      <c r="Q45" s="8">
        <f t="shared" si="5"/>
        <v>109.07500000000002</v>
      </c>
      <c r="R45" s="8">
        <f t="shared" si="6"/>
        <v>47.500999999999998</v>
      </c>
      <c r="S45" s="8"/>
      <c r="T45" s="8">
        <f t="shared" si="7"/>
        <v>156.57600000000002</v>
      </c>
    </row>
    <row r="46" spans="1:20" s="1" customFormat="1" x14ac:dyDescent="0.3">
      <c r="A46" s="7" t="s">
        <v>56</v>
      </c>
      <c r="B46" s="6">
        <v>22005</v>
      </c>
      <c r="C46" s="8">
        <v>8.23</v>
      </c>
      <c r="D46" s="8">
        <v>6.5389999999999997</v>
      </c>
      <c r="E46" s="8">
        <v>9.3090000000000011</v>
      </c>
      <c r="F46" s="8">
        <v>10.618</v>
      </c>
      <c r="G46" s="8">
        <v>11.46</v>
      </c>
      <c r="H46" s="8">
        <v>9.6180000000000003</v>
      </c>
      <c r="I46" s="8">
        <v>9.6180000000000003</v>
      </c>
      <c r="J46" s="8">
        <v>14.308999999999999</v>
      </c>
      <c r="K46" s="8">
        <v>9</v>
      </c>
      <c r="L46" s="8">
        <v>10</v>
      </c>
      <c r="M46" s="8">
        <v>7.6780000000000008</v>
      </c>
      <c r="N46" s="8">
        <v>7.8289999999999997</v>
      </c>
      <c r="O46" s="8">
        <v>5</v>
      </c>
      <c r="P46" s="8">
        <f t="shared" si="4"/>
        <v>119.208</v>
      </c>
      <c r="Q46" s="8">
        <f t="shared" si="5"/>
        <v>88.701000000000008</v>
      </c>
      <c r="R46" s="8">
        <f t="shared" si="6"/>
        <v>30.507000000000001</v>
      </c>
      <c r="S46" s="8">
        <v>5.8486842105263159</v>
      </c>
      <c r="T46" s="8">
        <f t="shared" si="7"/>
        <v>125.05668421052633</v>
      </c>
    </row>
    <row r="47" spans="1:20" s="1" customFormat="1" x14ac:dyDescent="0.3">
      <c r="A47" s="7" t="s">
        <v>57</v>
      </c>
      <c r="B47" s="6">
        <v>16002</v>
      </c>
      <c r="C47" s="8">
        <v>1</v>
      </c>
      <c r="D47" s="8">
        <v>2.4569999999999999</v>
      </c>
      <c r="E47" s="8">
        <v>1</v>
      </c>
      <c r="F47" s="8">
        <v>1</v>
      </c>
      <c r="G47" s="8">
        <v>1</v>
      </c>
      <c r="H47" s="8">
        <v>1</v>
      </c>
      <c r="I47" s="8">
        <v>0.45700000000000002</v>
      </c>
      <c r="J47" s="8"/>
      <c r="K47" s="8"/>
      <c r="L47" s="8"/>
      <c r="M47" s="8"/>
      <c r="N47" s="8">
        <v>2</v>
      </c>
      <c r="O47" s="8"/>
      <c r="P47" s="8">
        <f t="shared" si="4"/>
        <v>9.9139999999999997</v>
      </c>
      <c r="Q47" s="8">
        <f t="shared" si="5"/>
        <v>7.9139999999999997</v>
      </c>
      <c r="R47" s="8">
        <f t="shared" si="6"/>
        <v>2</v>
      </c>
      <c r="S47" s="8">
        <v>5.1304347826086956E-2</v>
      </c>
      <c r="T47" s="8">
        <f t="shared" si="7"/>
        <v>9.9653043478260859</v>
      </c>
    </row>
    <row r="48" spans="1:20" s="1" customFormat="1" x14ac:dyDescent="0.3">
      <c r="A48" s="7" t="s">
        <v>58</v>
      </c>
      <c r="B48" s="6">
        <v>61007</v>
      </c>
      <c r="C48" s="8">
        <v>71.488</v>
      </c>
      <c r="D48" s="8">
        <v>45.384</v>
      </c>
      <c r="E48" s="8">
        <v>55.784999999999997</v>
      </c>
      <c r="F48" s="8">
        <v>53.111999999999988</v>
      </c>
      <c r="G48" s="8">
        <v>46.965999999999994</v>
      </c>
      <c r="H48" s="8">
        <v>50.314</v>
      </c>
      <c r="I48" s="8">
        <v>46.547999999999995</v>
      </c>
      <c r="J48" s="8">
        <v>61.971000000000004</v>
      </c>
      <c r="K48" s="8">
        <v>58.204000000000001</v>
      </c>
      <c r="L48" s="8">
        <v>54.761000000000003</v>
      </c>
      <c r="M48" s="8">
        <v>47.762</v>
      </c>
      <c r="N48" s="8">
        <v>55.929999999999993</v>
      </c>
      <c r="O48" s="8">
        <v>44.111000000000004</v>
      </c>
      <c r="P48" s="8">
        <f t="shared" si="4"/>
        <v>692.33600000000001</v>
      </c>
      <c r="Q48" s="8">
        <f t="shared" si="5"/>
        <v>489.77199999999999</v>
      </c>
      <c r="R48" s="8">
        <f t="shared" si="6"/>
        <v>202.56399999999996</v>
      </c>
      <c r="S48" s="8"/>
      <c r="T48" s="8">
        <f t="shared" si="7"/>
        <v>692.33600000000001</v>
      </c>
    </row>
    <row r="49" spans="1:20" s="1" customFormat="1" x14ac:dyDescent="0.3">
      <c r="A49" s="7" t="s">
        <v>59</v>
      </c>
      <c r="B49" s="6">
        <v>5003</v>
      </c>
      <c r="C49" s="8">
        <v>36.369</v>
      </c>
      <c r="D49" s="8">
        <v>39.912999999999997</v>
      </c>
      <c r="E49" s="8">
        <v>36.495999999999995</v>
      </c>
      <c r="F49" s="8">
        <v>24.179000000000002</v>
      </c>
      <c r="G49" s="8">
        <v>25.537000000000003</v>
      </c>
      <c r="H49" s="8">
        <v>28.623999999999999</v>
      </c>
      <c r="I49" s="8">
        <v>30.525000000000002</v>
      </c>
      <c r="J49" s="8">
        <v>34.64</v>
      </c>
      <c r="K49" s="8">
        <v>38.837999999999994</v>
      </c>
      <c r="L49" s="8">
        <v>37.585000000000001</v>
      </c>
      <c r="M49" s="8">
        <v>27.335000000000001</v>
      </c>
      <c r="N49" s="8">
        <v>29.664999999999999</v>
      </c>
      <c r="O49" s="8">
        <v>26</v>
      </c>
      <c r="P49" s="8">
        <f t="shared" si="4"/>
        <v>415.70599999999996</v>
      </c>
      <c r="Q49" s="8">
        <f t="shared" si="5"/>
        <v>295.12099999999998</v>
      </c>
      <c r="R49" s="8">
        <f t="shared" si="6"/>
        <v>120.58500000000001</v>
      </c>
      <c r="S49" s="8">
        <v>17.710982658959537</v>
      </c>
      <c r="T49" s="8">
        <f t="shared" si="7"/>
        <v>433.41698265895957</v>
      </c>
    </row>
    <row r="50" spans="1:20" s="1" customFormat="1" x14ac:dyDescent="0.3">
      <c r="A50" s="7" t="s">
        <v>60</v>
      </c>
      <c r="B50" s="6">
        <v>28002</v>
      </c>
      <c r="C50" s="8">
        <v>27.794</v>
      </c>
      <c r="D50" s="8">
        <v>17.277000000000001</v>
      </c>
      <c r="E50" s="8">
        <v>21.747</v>
      </c>
      <c r="F50" s="8">
        <v>20</v>
      </c>
      <c r="G50" s="8">
        <v>18.728999999999999</v>
      </c>
      <c r="H50" s="8">
        <v>18.652999999999999</v>
      </c>
      <c r="I50" s="8">
        <v>19.088000000000001</v>
      </c>
      <c r="J50" s="8">
        <v>23.917000000000002</v>
      </c>
      <c r="K50" s="8">
        <v>17.494</v>
      </c>
      <c r="L50" s="8">
        <v>24.887999999999998</v>
      </c>
      <c r="M50" s="8">
        <v>23.364999999999998</v>
      </c>
      <c r="N50" s="8">
        <v>18.917000000000002</v>
      </c>
      <c r="O50" s="8">
        <v>11.353000000000002</v>
      </c>
      <c r="P50" s="8">
        <f t="shared" si="4"/>
        <v>263.22199999999998</v>
      </c>
      <c r="Q50" s="8">
        <f t="shared" si="5"/>
        <v>184.69899999999998</v>
      </c>
      <c r="R50" s="8">
        <f t="shared" si="6"/>
        <v>78.522999999999996</v>
      </c>
      <c r="S50" s="8">
        <v>19</v>
      </c>
      <c r="T50" s="8">
        <f t="shared" si="7"/>
        <v>282.22199999999998</v>
      </c>
    </row>
    <row r="51" spans="1:20" s="1" customFormat="1" x14ac:dyDescent="0.3">
      <c r="A51" s="7" t="s">
        <v>61</v>
      </c>
      <c r="B51" s="6">
        <v>17001</v>
      </c>
      <c r="C51" s="8">
        <v>20.57</v>
      </c>
      <c r="D51" s="8">
        <v>21.31</v>
      </c>
      <c r="E51" s="8">
        <v>18.48</v>
      </c>
      <c r="F51" s="8">
        <v>24.93</v>
      </c>
      <c r="G51" s="8">
        <v>21.035</v>
      </c>
      <c r="H51" s="8">
        <v>15</v>
      </c>
      <c r="I51" s="8">
        <v>22.185999999999996</v>
      </c>
      <c r="J51" s="8">
        <v>20.818999999999999</v>
      </c>
      <c r="K51" s="8">
        <v>26</v>
      </c>
      <c r="L51" s="8">
        <v>19.685000000000002</v>
      </c>
      <c r="M51" s="8">
        <v>17.187999999999999</v>
      </c>
      <c r="N51" s="8">
        <v>25.936</v>
      </c>
      <c r="O51" s="8">
        <v>19.287000000000003</v>
      </c>
      <c r="P51" s="8">
        <f t="shared" si="4"/>
        <v>272.42599999999999</v>
      </c>
      <c r="Q51" s="8">
        <f t="shared" si="5"/>
        <v>190.32999999999998</v>
      </c>
      <c r="R51" s="8">
        <f t="shared" si="6"/>
        <v>82.096000000000004</v>
      </c>
      <c r="S51" s="8">
        <v>13.600000000000003</v>
      </c>
      <c r="T51" s="8">
        <f t="shared" si="7"/>
        <v>286.02600000000001</v>
      </c>
    </row>
    <row r="52" spans="1:20" s="1" customFormat="1" x14ac:dyDescent="0.3">
      <c r="A52" s="7" t="s">
        <v>62</v>
      </c>
      <c r="B52" s="6">
        <v>44001</v>
      </c>
      <c r="C52" s="8">
        <v>11.892999999999999</v>
      </c>
      <c r="D52" s="8">
        <v>16.106999999999999</v>
      </c>
      <c r="E52" s="8">
        <v>12.141</v>
      </c>
      <c r="F52" s="8">
        <v>15.046999999999999</v>
      </c>
      <c r="G52" s="8">
        <v>10.706999999999999</v>
      </c>
      <c r="H52" s="8">
        <v>13.872999999999999</v>
      </c>
      <c r="I52" s="8">
        <v>10</v>
      </c>
      <c r="J52" s="8">
        <v>14</v>
      </c>
      <c r="K52" s="8">
        <v>8.7899999999999991</v>
      </c>
      <c r="L52" s="8">
        <v>8.3109999999999999</v>
      </c>
      <c r="M52" s="8">
        <v>12.532</v>
      </c>
      <c r="N52" s="8">
        <v>11</v>
      </c>
      <c r="O52" s="8">
        <v>8.5329999999999995</v>
      </c>
      <c r="P52" s="8">
        <f t="shared" si="4"/>
        <v>152.934</v>
      </c>
      <c r="Q52" s="8">
        <f t="shared" si="5"/>
        <v>112.55799999999999</v>
      </c>
      <c r="R52" s="8">
        <f t="shared" si="6"/>
        <v>40.375999999999998</v>
      </c>
      <c r="S52" s="8">
        <v>11.463768115942029</v>
      </c>
      <c r="T52" s="8">
        <f t="shared" si="7"/>
        <v>164.39776811594203</v>
      </c>
    </row>
    <row r="53" spans="1:20" s="1" customFormat="1" x14ac:dyDescent="0.3">
      <c r="A53" s="7" t="s">
        <v>63</v>
      </c>
      <c r="B53" s="6">
        <v>46002</v>
      </c>
      <c r="C53" s="8">
        <v>11.814</v>
      </c>
      <c r="D53" s="8">
        <v>9</v>
      </c>
      <c r="E53" s="8">
        <v>12.462</v>
      </c>
      <c r="F53" s="8">
        <v>8</v>
      </c>
      <c r="G53" s="8">
        <v>7.9450000000000003</v>
      </c>
      <c r="H53" s="8">
        <v>8.4830000000000005</v>
      </c>
      <c r="I53" s="8">
        <v>13.228</v>
      </c>
      <c r="J53" s="8">
        <v>12</v>
      </c>
      <c r="K53" s="8">
        <v>17.896999999999998</v>
      </c>
      <c r="L53" s="8">
        <v>20.288999999999998</v>
      </c>
      <c r="M53" s="8">
        <v>17.352</v>
      </c>
      <c r="N53" s="8">
        <v>19.951000000000001</v>
      </c>
      <c r="O53" s="8">
        <v>12</v>
      </c>
      <c r="P53" s="8">
        <f t="shared" si="4"/>
        <v>170.42099999999996</v>
      </c>
      <c r="Q53" s="8">
        <f t="shared" si="5"/>
        <v>100.82899999999998</v>
      </c>
      <c r="R53" s="8">
        <f t="shared" si="6"/>
        <v>69.591999999999999</v>
      </c>
      <c r="S53" s="8"/>
      <c r="T53" s="8">
        <f t="shared" si="7"/>
        <v>170.42099999999999</v>
      </c>
    </row>
    <row r="54" spans="1:20" s="1" customFormat="1" x14ac:dyDescent="0.3">
      <c r="A54" s="7" t="s">
        <v>64</v>
      </c>
      <c r="B54" s="6">
        <v>24004</v>
      </c>
      <c r="C54" s="8">
        <v>53.006</v>
      </c>
      <c r="D54" s="8">
        <v>36</v>
      </c>
      <c r="E54" s="8">
        <v>37.313000000000002</v>
      </c>
      <c r="F54" s="8">
        <v>26</v>
      </c>
      <c r="G54" s="8">
        <v>18</v>
      </c>
      <c r="H54" s="8">
        <v>27.577999999999999</v>
      </c>
      <c r="I54" s="8">
        <v>28</v>
      </c>
      <c r="J54" s="8">
        <v>22</v>
      </c>
      <c r="K54" s="8">
        <v>20</v>
      </c>
      <c r="L54" s="8">
        <v>22.425000000000001</v>
      </c>
      <c r="M54" s="8">
        <v>27</v>
      </c>
      <c r="N54" s="8">
        <v>16.065999999999999</v>
      </c>
      <c r="O54" s="8">
        <v>23.301000000000002</v>
      </c>
      <c r="P54" s="8">
        <f t="shared" si="4"/>
        <v>356.68900000000002</v>
      </c>
      <c r="Q54" s="8">
        <f t="shared" si="5"/>
        <v>267.89700000000005</v>
      </c>
      <c r="R54" s="8">
        <f t="shared" si="6"/>
        <v>88.792000000000002</v>
      </c>
      <c r="S54" s="8">
        <v>24</v>
      </c>
      <c r="T54" s="8">
        <f t="shared" si="7"/>
        <v>380.68900000000008</v>
      </c>
    </row>
    <row r="55" spans="1:20" s="1" customFormat="1" x14ac:dyDescent="0.3">
      <c r="A55" s="7" t="s">
        <v>65</v>
      </c>
      <c r="B55" s="6">
        <v>50003</v>
      </c>
      <c r="C55" s="8">
        <v>68.616000000000014</v>
      </c>
      <c r="D55" s="8">
        <v>52.71</v>
      </c>
      <c r="E55" s="8">
        <v>56.751000000000005</v>
      </c>
      <c r="F55" s="8">
        <v>56.459999999999994</v>
      </c>
      <c r="G55" s="8">
        <v>45.290999999999997</v>
      </c>
      <c r="H55" s="8">
        <v>53.311</v>
      </c>
      <c r="I55" s="8">
        <v>51.692</v>
      </c>
      <c r="J55" s="8">
        <v>53.360999999999997</v>
      </c>
      <c r="K55" s="8">
        <v>54.995000000000005</v>
      </c>
      <c r="L55" s="8">
        <v>74.292000000000002</v>
      </c>
      <c r="M55" s="8">
        <v>51.018000000000001</v>
      </c>
      <c r="N55" s="8">
        <v>43.512</v>
      </c>
      <c r="O55" s="8">
        <v>35.201999999999998</v>
      </c>
      <c r="P55" s="8">
        <f t="shared" si="4"/>
        <v>697.21100000000001</v>
      </c>
      <c r="Q55" s="8">
        <f t="shared" si="5"/>
        <v>493.18700000000001</v>
      </c>
      <c r="R55" s="8">
        <f t="shared" si="6"/>
        <v>204.024</v>
      </c>
      <c r="S55" s="8"/>
      <c r="T55" s="8">
        <f t="shared" si="7"/>
        <v>697.21100000000001</v>
      </c>
    </row>
    <row r="56" spans="1:20" s="1" customFormat="1" x14ac:dyDescent="0.3">
      <c r="A56" s="7" t="s">
        <v>66</v>
      </c>
      <c r="B56" s="6">
        <v>14001</v>
      </c>
      <c r="C56" s="8">
        <v>23</v>
      </c>
      <c r="D56" s="8">
        <v>21.6</v>
      </c>
      <c r="E56" s="8">
        <v>25</v>
      </c>
      <c r="F56" s="8">
        <v>26</v>
      </c>
      <c r="G56" s="8">
        <v>17.440999999999999</v>
      </c>
      <c r="H56" s="8">
        <v>21</v>
      </c>
      <c r="I56" s="8">
        <v>24.573999999999995</v>
      </c>
      <c r="J56" s="8">
        <v>30.38</v>
      </c>
      <c r="K56" s="8">
        <v>17.919</v>
      </c>
      <c r="L56" s="8">
        <v>22.521999999999998</v>
      </c>
      <c r="M56" s="8">
        <v>24.913</v>
      </c>
      <c r="N56" s="8">
        <v>19.484000000000002</v>
      </c>
      <c r="O56" s="8">
        <v>17.95</v>
      </c>
      <c r="P56" s="8">
        <f t="shared" si="4"/>
        <v>291.78299999999996</v>
      </c>
      <c r="Q56" s="8">
        <f t="shared" si="5"/>
        <v>206.91399999999999</v>
      </c>
      <c r="R56" s="8">
        <f t="shared" si="6"/>
        <v>84.869000000000014</v>
      </c>
      <c r="S56" s="8">
        <v>14.298136645962733</v>
      </c>
      <c r="T56" s="8">
        <f t="shared" si="7"/>
        <v>306.08113664596277</v>
      </c>
    </row>
    <row r="57" spans="1:20" s="1" customFormat="1" x14ac:dyDescent="0.3">
      <c r="A57" s="7" t="s">
        <v>67</v>
      </c>
      <c r="B57" s="6">
        <v>6002</v>
      </c>
      <c r="C57" s="8">
        <v>16.506999999999998</v>
      </c>
      <c r="D57" s="8">
        <v>11</v>
      </c>
      <c r="E57" s="8">
        <v>8</v>
      </c>
      <c r="F57" s="8">
        <v>6.1709999999999994</v>
      </c>
      <c r="G57" s="8">
        <v>12</v>
      </c>
      <c r="H57" s="8">
        <v>11.5</v>
      </c>
      <c r="I57" s="8">
        <v>13.170999999999999</v>
      </c>
      <c r="J57" s="8">
        <v>15</v>
      </c>
      <c r="K57" s="8">
        <v>15.170999999999999</v>
      </c>
      <c r="L57" s="8">
        <v>14.725999999999999</v>
      </c>
      <c r="M57" s="8">
        <v>22.170999999999999</v>
      </c>
      <c r="N57" s="8">
        <v>10</v>
      </c>
      <c r="O57" s="8">
        <v>13.856</v>
      </c>
      <c r="P57" s="8">
        <f t="shared" si="4"/>
        <v>169.27299999999997</v>
      </c>
      <c r="Q57" s="8">
        <f t="shared" si="5"/>
        <v>108.51999999999998</v>
      </c>
      <c r="R57" s="8">
        <f t="shared" si="6"/>
        <v>60.753</v>
      </c>
      <c r="S57" s="8"/>
      <c r="T57" s="8">
        <f t="shared" si="7"/>
        <v>169.27299999999997</v>
      </c>
    </row>
    <row r="58" spans="1:20" s="1" customFormat="1" x14ac:dyDescent="0.3">
      <c r="A58" s="7" t="s">
        <v>68</v>
      </c>
      <c r="B58" s="6">
        <v>33001</v>
      </c>
      <c r="C58" s="8">
        <v>54.46999999999997</v>
      </c>
      <c r="D58" s="8">
        <v>38.539999999999985</v>
      </c>
      <c r="E58" s="8">
        <v>36.416999999999987</v>
      </c>
      <c r="F58" s="8">
        <v>29.078999999999986</v>
      </c>
      <c r="G58" s="8">
        <v>22.858999999999991</v>
      </c>
      <c r="H58" s="8">
        <v>28.51499999999999</v>
      </c>
      <c r="I58" s="8">
        <v>31.548999999999985</v>
      </c>
      <c r="J58" s="8">
        <v>28.212999999999987</v>
      </c>
      <c r="K58" s="8">
        <v>24.54999999999999</v>
      </c>
      <c r="L58" s="8">
        <v>27.579999999999991</v>
      </c>
      <c r="M58" s="8">
        <v>19.639999999999993</v>
      </c>
      <c r="N58" s="8">
        <v>16.693999999999996</v>
      </c>
      <c r="O58" s="8">
        <v>16.242999999999995</v>
      </c>
      <c r="P58" s="8">
        <f t="shared" si="4"/>
        <v>374.34899999999988</v>
      </c>
      <c r="Q58" s="8">
        <f t="shared" si="5"/>
        <v>294.19199999999989</v>
      </c>
      <c r="R58" s="8">
        <f t="shared" si="6"/>
        <v>80.156999999999982</v>
      </c>
      <c r="S58" s="8"/>
      <c r="T58" s="8">
        <f t="shared" si="7"/>
        <v>374.34899999999988</v>
      </c>
    </row>
    <row r="59" spans="1:20" s="1" customFormat="1" x14ac:dyDescent="0.3">
      <c r="A59" s="7" t="s">
        <v>69</v>
      </c>
      <c r="B59" s="6">
        <v>49004</v>
      </c>
      <c r="C59" s="8">
        <v>42.816000000000003</v>
      </c>
      <c r="D59" s="8">
        <v>28.012</v>
      </c>
      <c r="E59" s="8">
        <v>35.951999999999998</v>
      </c>
      <c r="F59" s="8">
        <v>33.488</v>
      </c>
      <c r="G59" s="8">
        <v>36</v>
      </c>
      <c r="H59" s="8">
        <v>30.963000000000001</v>
      </c>
      <c r="I59" s="8">
        <v>30.844999999999999</v>
      </c>
      <c r="J59" s="8">
        <v>35.957999999999998</v>
      </c>
      <c r="K59" s="8">
        <v>30.91</v>
      </c>
      <c r="L59" s="8">
        <v>45.048000000000002</v>
      </c>
      <c r="M59" s="8">
        <v>26.757000000000001</v>
      </c>
      <c r="N59" s="8">
        <v>40.399000000000001</v>
      </c>
      <c r="O59" s="8">
        <v>40.546999999999997</v>
      </c>
      <c r="P59" s="8">
        <f t="shared" si="4"/>
        <v>457.69500000000005</v>
      </c>
      <c r="Q59" s="8">
        <f t="shared" si="5"/>
        <v>304.94400000000002</v>
      </c>
      <c r="R59" s="8">
        <f t="shared" si="6"/>
        <v>152.751</v>
      </c>
      <c r="S59" s="8">
        <v>29.25</v>
      </c>
      <c r="T59" s="8">
        <f t="shared" si="7"/>
        <v>486.94500000000005</v>
      </c>
    </row>
    <row r="60" spans="1:20" s="1" customFormat="1" x14ac:dyDescent="0.3">
      <c r="A60" s="7" t="s">
        <v>70</v>
      </c>
      <c r="B60" s="6">
        <v>63001</v>
      </c>
      <c r="C60" s="8">
        <v>18.503999999999998</v>
      </c>
      <c r="D60" s="8">
        <v>22.444999999999997</v>
      </c>
      <c r="E60" s="8">
        <v>18.361999999999998</v>
      </c>
      <c r="F60" s="8">
        <v>15.809999999999999</v>
      </c>
      <c r="G60" s="8">
        <v>18.744999999999997</v>
      </c>
      <c r="H60" s="8">
        <v>15.322999999999999</v>
      </c>
      <c r="I60" s="8">
        <v>24.973999999999997</v>
      </c>
      <c r="J60" s="8">
        <v>26.196999999999996</v>
      </c>
      <c r="K60" s="8">
        <v>22.320999999999998</v>
      </c>
      <c r="L60" s="8">
        <v>30.113999999999997</v>
      </c>
      <c r="M60" s="8">
        <v>16.526999999999997</v>
      </c>
      <c r="N60" s="8">
        <v>14.968999999999999</v>
      </c>
      <c r="O60" s="8">
        <v>28.512999999999998</v>
      </c>
      <c r="P60" s="8">
        <f t="shared" si="4"/>
        <v>272.80399999999997</v>
      </c>
      <c r="Q60" s="8">
        <f t="shared" si="5"/>
        <v>182.68099999999998</v>
      </c>
      <c r="R60" s="8">
        <f t="shared" si="6"/>
        <v>90.12299999999999</v>
      </c>
      <c r="S60" s="8">
        <v>21.796296296296291</v>
      </c>
      <c r="T60" s="8">
        <f t="shared" si="7"/>
        <v>294.60029629629628</v>
      </c>
    </row>
    <row r="61" spans="1:20" s="1" customFormat="1" x14ac:dyDescent="0.3">
      <c r="A61" s="7" t="s">
        <v>71</v>
      </c>
      <c r="B61" s="6">
        <v>53001</v>
      </c>
      <c r="C61" s="8">
        <v>21</v>
      </c>
      <c r="D61" s="8">
        <v>10.663</v>
      </c>
      <c r="E61" s="8">
        <v>19.783000000000001</v>
      </c>
      <c r="F61" s="8">
        <v>21.169</v>
      </c>
      <c r="G61" s="8">
        <v>17.693000000000001</v>
      </c>
      <c r="H61" s="8">
        <v>17</v>
      </c>
      <c r="I61" s="8">
        <v>18</v>
      </c>
      <c r="J61" s="8">
        <v>14.614000000000001</v>
      </c>
      <c r="K61" s="8">
        <v>19.283000000000001</v>
      </c>
      <c r="L61" s="8">
        <v>17.831</v>
      </c>
      <c r="M61" s="8">
        <v>17.542000000000002</v>
      </c>
      <c r="N61" s="8">
        <v>13</v>
      </c>
      <c r="O61" s="8">
        <v>21</v>
      </c>
      <c r="P61" s="8">
        <f t="shared" si="4"/>
        <v>228.57799999999997</v>
      </c>
      <c r="Q61" s="8">
        <f t="shared" si="5"/>
        <v>159.20499999999998</v>
      </c>
      <c r="R61" s="8">
        <f t="shared" si="6"/>
        <v>69.373000000000005</v>
      </c>
      <c r="S61" s="8"/>
      <c r="T61" s="8">
        <f t="shared" si="7"/>
        <v>228.57799999999997</v>
      </c>
    </row>
    <row r="62" spans="1:20" s="1" customFormat="1" x14ac:dyDescent="0.3">
      <c r="A62" s="7" t="s">
        <v>72</v>
      </c>
      <c r="B62" s="6">
        <v>26004</v>
      </c>
      <c r="C62" s="8">
        <v>57.424999999999997</v>
      </c>
      <c r="D62" s="8">
        <v>37.938999999999993</v>
      </c>
      <c r="E62" s="8">
        <v>28.751999999999999</v>
      </c>
      <c r="F62" s="8">
        <v>22.807000000000002</v>
      </c>
      <c r="G62" s="8">
        <v>32.328000000000003</v>
      </c>
      <c r="H62" s="8">
        <v>23.728000000000002</v>
      </c>
      <c r="I62" s="8">
        <v>24.812999999999999</v>
      </c>
      <c r="J62" s="8">
        <v>29.376000000000001</v>
      </c>
      <c r="K62" s="8">
        <v>37.558</v>
      </c>
      <c r="L62" s="8">
        <v>26.916</v>
      </c>
      <c r="M62" s="8">
        <v>31.849</v>
      </c>
      <c r="N62" s="8">
        <v>25.055</v>
      </c>
      <c r="O62" s="8">
        <v>25.023999999999997</v>
      </c>
      <c r="P62" s="8">
        <f t="shared" si="4"/>
        <v>403.57</v>
      </c>
      <c r="Q62" s="8">
        <f t="shared" si="5"/>
        <v>294.726</v>
      </c>
      <c r="R62" s="8">
        <f t="shared" si="6"/>
        <v>108.84399999999999</v>
      </c>
      <c r="S62" s="8">
        <v>20.25185185185185</v>
      </c>
      <c r="T62" s="8">
        <f t="shared" si="7"/>
        <v>423.82185185185182</v>
      </c>
    </row>
    <row r="63" spans="1:20" s="1" customFormat="1" x14ac:dyDescent="0.3">
      <c r="A63" s="7" t="s">
        <v>73</v>
      </c>
      <c r="B63" s="6">
        <v>6006</v>
      </c>
      <c r="C63" s="8">
        <v>59.397999999999996</v>
      </c>
      <c r="D63" s="8">
        <v>35.307000000000002</v>
      </c>
      <c r="E63" s="8">
        <v>46.602000000000004</v>
      </c>
      <c r="F63" s="8">
        <v>46.951999999999998</v>
      </c>
      <c r="G63" s="8">
        <v>41.222999999999999</v>
      </c>
      <c r="H63" s="8">
        <v>40.951999999999998</v>
      </c>
      <c r="I63" s="8">
        <v>49.295000000000002</v>
      </c>
      <c r="J63" s="8">
        <v>36.876000000000005</v>
      </c>
      <c r="K63" s="8">
        <v>44.65</v>
      </c>
      <c r="L63" s="8">
        <v>48.313999999999993</v>
      </c>
      <c r="M63" s="8">
        <v>41.132999999999996</v>
      </c>
      <c r="N63" s="8">
        <v>40.530999999999999</v>
      </c>
      <c r="O63" s="8">
        <v>45.304000000000002</v>
      </c>
      <c r="P63" s="8">
        <f t="shared" si="4"/>
        <v>576.53699999999992</v>
      </c>
      <c r="Q63" s="8">
        <f t="shared" si="5"/>
        <v>401.255</v>
      </c>
      <c r="R63" s="8">
        <f t="shared" si="6"/>
        <v>175.28199999999998</v>
      </c>
      <c r="S63" s="8">
        <v>9.22463768115942</v>
      </c>
      <c r="T63" s="8">
        <f t="shared" si="7"/>
        <v>585.76163768115941</v>
      </c>
    </row>
    <row r="64" spans="1:20" s="1" customFormat="1" x14ac:dyDescent="0.3">
      <c r="A64" s="7" t="s">
        <v>74</v>
      </c>
      <c r="B64" s="6">
        <v>27001</v>
      </c>
      <c r="C64" s="8">
        <v>20.490000000000002</v>
      </c>
      <c r="D64" s="8">
        <v>22.026</v>
      </c>
      <c r="E64" s="8">
        <v>21</v>
      </c>
      <c r="F64" s="8">
        <v>18.248000000000001</v>
      </c>
      <c r="G64" s="8">
        <v>22.254999999999999</v>
      </c>
      <c r="H64" s="8">
        <v>25.953000000000003</v>
      </c>
      <c r="I64" s="8">
        <v>29.664000000000001</v>
      </c>
      <c r="J64" s="8">
        <v>23.847000000000001</v>
      </c>
      <c r="K64" s="8">
        <v>29.388999999999999</v>
      </c>
      <c r="L64" s="8">
        <v>24.832000000000001</v>
      </c>
      <c r="M64" s="8">
        <v>29</v>
      </c>
      <c r="N64" s="8">
        <v>21.516999999999999</v>
      </c>
      <c r="O64" s="8">
        <v>21</v>
      </c>
      <c r="P64" s="8">
        <f t="shared" si="4"/>
        <v>309.22100000000006</v>
      </c>
      <c r="Q64" s="8">
        <f t="shared" si="5"/>
        <v>212.87200000000004</v>
      </c>
      <c r="R64" s="8">
        <f t="shared" si="6"/>
        <v>96.349000000000004</v>
      </c>
      <c r="S64" s="8"/>
      <c r="T64" s="8">
        <f t="shared" si="7"/>
        <v>309.22100000000006</v>
      </c>
    </row>
    <row r="65" spans="1:20" s="1" customFormat="1" x14ac:dyDescent="0.3">
      <c r="A65" s="7" t="s">
        <v>75</v>
      </c>
      <c r="B65" s="6">
        <v>28003</v>
      </c>
      <c r="C65" s="8">
        <v>73.167999999999992</v>
      </c>
      <c r="D65" s="8">
        <v>71.36099999999999</v>
      </c>
      <c r="E65" s="8">
        <v>71.228999999999999</v>
      </c>
      <c r="F65" s="8">
        <v>65.024000000000001</v>
      </c>
      <c r="G65" s="8">
        <v>64.566999999999993</v>
      </c>
      <c r="H65" s="8">
        <v>64.704000000000008</v>
      </c>
      <c r="I65" s="8">
        <v>57.12</v>
      </c>
      <c r="J65" s="8">
        <v>62.951999999999998</v>
      </c>
      <c r="K65" s="8">
        <v>70.63300000000001</v>
      </c>
      <c r="L65" s="8">
        <v>58.096000000000004</v>
      </c>
      <c r="M65" s="8">
        <v>53.727999999999994</v>
      </c>
      <c r="N65" s="8">
        <v>63.621000000000002</v>
      </c>
      <c r="O65" s="8">
        <v>46.633000000000003</v>
      </c>
      <c r="P65" s="8">
        <f t="shared" si="4"/>
        <v>822.83600000000001</v>
      </c>
      <c r="Q65" s="8">
        <f t="shared" si="5"/>
        <v>600.75800000000004</v>
      </c>
      <c r="R65" s="8">
        <f t="shared" si="6"/>
        <v>222.078</v>
      </c>
      <c r="S65" s="8">
        <v>40.397590361445786</v>
      </c>
      <c r="T65" s="8">
        <f t="shared" si="7"/>
        <v>863.23359036144575</v>
      </c>
    </row>
    <row r="66" spans="1:20" s="1" customFormat="1" x14ac:dyDescent="0.3">
      <c r="A66" s="7" t="s">
        <v>76</v>
      </c>
      <c r="B66" s="6">
        <v>30001</v>
      </c>
      <c r="C66" s="8">
        <v>33.432000000000002</v>
      </c>
      <c r="D66" s="8">
        <v>17</v>
      </c>
      <c r="E66" s="8">
        <v>20.295999999999999</v>
      </c>
      <c r="F66" s="8">
        <v>25.018000000000001</v>
      </c>
      <c r="G66" s="8">
        <v>23</v>
      </c>
      <c r="H66" s="8">
        <v>33.123999999999995</v>
      </c>
      <c r="I66" s="8">
        <v>33.177999999999997</v>
      </c>
      <c r="J66" s="8">
        <v>36.013999999999996</v>
      </c>
      <c r="K66" s="8">
        <v>31.833000000000002</v>
      </c>
      <c r="L66" s="8">
        <v>30.195</v>
      </c>
      <c r="M66" s="8">
        <v>29</v>
      </c>
      <c r="N66" s="8">
        <v>38.621000000000002</v>
      </c>
      <c r="O66" s="8">
        <v>27.277999999999999</v>
      </c>
      <c r="P66" s="8">
        <f t="shared" si="4"/>
        <v>377.98900000000003</v>
      </c>
      <c r="Q66" s="8">
        <f t="shared" si="5"/>
        <v>252.89500000000001</v>
      </c>
      <c r="R66" s="8">
        <f t="shared" si="6"/>
        <v>125.09399999999999</v>
      </c>
      <c r="S66" s="8">
        <v>17</v>
      </c>
      <c r="T66" s="8">
        <f t="shared" si="7"/>
        <v>394.98900000000003</v>
      </c>
    </row>
    <row r="67" spans="1:20" s="1" customFormat="1" x14ac:dyDescent="0.3">
      <c r="A67" s="7" t="s">
        <v>77</v>
      </c>
      <c r="B67" s="6">
        <v>31001</v>
      </c>
      <c r="C67" s="8">
        <v>18.338000000000001</v>
      </c>
      <c r="D67" s="8">
        <v>23.683</v>
      </c>
      <c r="E67" s="8">
        <v>10.094000000000001</v>
      </c>
      <c r="F67" s="8">
        <v>17.683</v>
      </c>
      <c r="G67" s="8">
        <v>14</v>
      </c>
      <c r="H67" s="8">
        <v>21</v>
      </c>
      <c r="I67" s="8">
        <v>19.783000000000001</v>
      </c>
      <c r="J67" s="8">
        <v>17.006999999999998</v>
      </c>
      <c r="K67" s="8">
        <v>14.768000000000001</v>
      </c>
      <c r="L67" s="8">
        <v>19</v>
      </c>
      <c r="M67" s="8">
        <v>12</v>
      </c>
      <c r="N67" s="8">
        <v>14</v>
      </c>
      <c r="O67" s="8">
        <v>14</v>
      </c>
      <c r="P67" s="8">
        <f t="shared" si="4"/>
        <v>215.35599999999999</v>
      </c>
      <c r="Q67" s="8">
        <f t="shared" si="5"/>
        <v>156.35599999999999</v>
      </c>
      <c r="R67" s="8">
        <f t="shared" si="6"/>
        <v>59</v>
      </c>
      <c r="S67" s="8"/>
      <c r="T67" s="8">
        <f t="shared" si="7"/>
        <v>215.35599999999999</v>
      </c>
    </row>
    <row r="68" spans="1:20" s="1" customFormat="1" x14ac:dyDescent="0.3">
      <c r="A68" s="7" t="s">
        <v>78</v>
      </c>
      <c r="B68" s="6">
        <v>41002</v>
      </c>
      <c r="C68" s="8">
        <v>515.97799999999995</v>
      </c>
      <c r="D68" s="8">
        <v>453.52499999999986</v>
      </c>
      <c r="E68" s="8">
        <v>478.1219999999999</v>
      </c>
      <c r="F68" s="8">
        <v>446.71099999999979</v>
      </c>
      <c r="G68" s="8">
        <v>478.0889999999996</v>
      </c>
      <c r="H68" s="8">
        <v>459.11700000000002</v>
      </c>
      <c r="I68" s="8">
        <v>477.13299999999987</v>
      </c>
      <c r="J68" s="8">
        <v>470.92099999999988</v>
      </c>
      <c r="K68" s="8">
        <v>436.78400000000005</v>
      </c>
      <c r="L68" s="8">
        <v>414.0569999999999</v>
      </c>
      <c r="M68" s="8">
        <v>413.33600000000001</v>
      </c>
      <c r="N68" s="8">
        <v>318.29200000000009</v>
      </c>
      <c r="O68" s="8">
        <v>313.27900000000005</v>
      </c>
      <c r="P68" s="8">
        <f t="shared" si="4"/>
        <v>5675.3440000000001</v>
      </c>
      <c r="Q68" s="8">
        <f t="shared" si="5"/>
        <v>4216.3799999999992</v>
      </c>
      <c r="R68" s="8">
        <f t="shared" si="6"/>
        <v>1458.9639999999999</v>
      </c>
      <c r="S68" s="8">
        <v>38.790065196935068</v>
      </c>
      <c r="T68" s="8">
        <f t="shared" si="7"/>
        <v>5714.134065196934</v>
      </c>
    </row>
    <row r="69" spans="1:20" s="1" customFormat="1" x14ac:dyDescent="0.3">
      <c r="A69" s="7" t="s">
        <v>79</v>
      </c>
      <c r="B69" s="6">
        <v>14002</v>
      </c>
      <c r="C69" s="8">
        <v>19</v>
      </c>
      <c r="D69" s="8">
        <v>9.2149999999999999</v>
      </c>
      <c r="E69" s="8">
        <v>8.3559999999999999</v>
      </c>
      <c r="F69" s="8">
        <v>13.356</v>
      </c>
      <c r="G69" s="8">
        <v>15.356</v>
      </c>
      <c r="H69" s="8">
        <v>10</v>
      </c>
      <c r="I69" s="8">
        <v>16</v>
      </c>
      <c r="J69" s="8">
        <v>14.664</v>
      </c>
      <c r="K69" s="8">
        <v>11</v>
      </c>
      <c r="L69" s="8">
        <v>18.765000000000001</v>
      </c>
      <c r="M69" s="8">
        <v>12.054</v>
      </c>
      <c r="N69" s="8">
        <v>18.670999999999999</v>
      </c>
      <c r="O69" s="8">
        <v>12.832000000000001</v>
      </c>
      <c r="P69" s="8">
        <f t="shared" ref="P69:P100" si="8">SUM(C69:O69)</f>
        <v>179.26899999999998</v>
      </c>
      <c r="Q69" s="8">
        <f t="shared" ref="Q69:Q100" si="9">SUM(C69:K69)</f>
        <v>116.947</v>
      </c>
      <c r="R69" s="8">
        <f t="shared" ref="R69:R100" si="10">SUM(L69:O69)</f>
        <v>62.322000000000003</v>
      </c>
      <c r="S69" s="8">
        <v>5.832214765100673</v>
      </c>
      <c r="T69" s="8">
        <f t="shared" ref="T69:T100" si="11">SUM(Q69:S69)</f>
        <v>185.10121476510068</v>
      </c>
    </row>
    <row r="70" spans="1:20" s="1" customFormat="1" x14ac:dyDescent="0.3">
      <c r="A70" s="7" t="s">
        <v>80</v>
      </c>
      <c r="B70" s="6">
        <v>10001</v>
      </c>
      <c r="C70" s="8">
        <v>10</v>
      </c>
      <c r="D70" s="8">
        <v>8.902000000000001</v>
      </c>
      <c r="E70" s="8">
        <v>11</v>
      </c>
      <c r="F70" s="8">
        <v>11</v>
      </c>
      <c r="G70" s="8">
        <v>10</v>
      </c>
      <c r="H70" s="8">
        <v>14</v>
      </c>
      <c r="I70" s="8">
        <v>5</v>
      </c>
      <c r="J70" s="8">
        <v>12.678000000000001</v>
      </c>
      <c r="K70" s="8">
        <v>7</v>
      </c>
      <c r="L70" s="8">
        <v>10.303000000000001</v>
      </c>
      <c r="M70" s="8">
        <v>11</v>
      </c>
      <c r="N70" s="8">
        <v>8</v>
      </c>
      <c r="O70" s="8">
        <v>7.5129999999999999</v>
      </c>
      <c r="P70" s="8">
        <f t="shared" si="8"/>
        <v>126.396</v>
      </c>
      <c r="Q70" s="8">
        <f t="shared" si="9"/>
        <v>89.58</v>
      </c>
      <c r="R70" s="8">
        <f t="shared" si="10"/>
        <v>36.816000000000003</v>
      </c>
      <c r="S70" s="8"/>
      <c r="T70" s="8">
        <f t="shared" si="11"/>
        <v>126.396</v>
      </c>
    </row>
    <row r="71" spans="1:20" s="1" customFormat="1" x14ac:dyDescent="0.3">
      <c r="A71" s="7" t="s">
        <v>81</v>
      </c>
      <c r="B71" s="6">
        <v>34002</v>
      </c>
      <c r="C71" s="8">
        <v>23.152000000000001</v>
      </c>
      <c r="D71" s="8">
        <v>17.918000000000003</v>
      </c>
      <c r="E71" s="8">
        <v>13</v>
      </c>
      <c r="F71" s="8">
        <v>7.2279999999999998</v>
      </c>
      <c r="G71" s="8">
        <v>15.532</v>
      </c>
      <c r="H71" s="8">
        <v>17</v>
      </c>
      <c r="I71" s="8">
        <v>18.737000000000002</v>
      </c>
      <c r="J71" s="8">
        <v>16.164000000000001</v>
      </c>
      <c r="K71" s="8">
        <v>12.263</v>
      </c>
      <c r="L71" s="8">
        <v>16.558</v>
      </c>
      <c r="M71" s="8">
        <v>12.423999999999999</v>
      </c>
      <c r="N71" s="8">
        <v>18.448</v>
      </c>
      <c r="O71" s="8">
        <v>25.116</v>
      </c>
      <c r="P71" s="8">
        <f t="shared" si="8"/>
        <v>213.54000000000002</v>
      </c>
      <c r="Q71" s="8">
        <f t="shared" si="9"/>
        <v>140.994</v>
      </c>
      <c r="R71" s="8">
        <f t="shared" si="10"/>
        <v>72.545999999999992</v>
      </c>
      <c r="S71" s="8">
        <v>23.75</v>
      </c>
      <c r="T71" s="8">
        <f t="shared" si="11"/>
        <v>237.29</v>
      </c>
    </row>
    <row r="72" spans="1:20" s="1" customFormat="1" x14ac:dyDescent="0.3">
      <c r="A72" s="7" t="s">
        <v>82</v>
      </c>
      <c r="B72" s="6">
        <v>51002</v>
      </c>
      <c r="C72" s="8">
        <v>37.311000000000007</v>
      </c>
      <c r="D72" s="8">
        <v>31.442</v>
      </c>
      <c r="E72" s="8">
        <v>40.388000000000005</v>
      </c>
      <c r="F72" s="8">
        <v>35.112000000000002</v>
      </c>
      <c r="G72" s="8">
        <v>28.871000000000002</v>
      </c>
      <c r="H72" s="8">
        <v>36.799999999999997</v>
      </c>
      <c r="I72" s="8">
        <v>43.445</v>
      </c>
      <c r="J72" s="8">
        <v>34.031999999999975</v>
      </c>
      <c r="K72" s="8">
        <v>34.986999999999973</v>
      </c>
      <c r="L72" s="8">
        <v>44.040999999999997</v>
      </c>
      <c r="M72" s="8">
        <v>40.135000000000005</v>
      </c>
      <c r="N72" s="8">
        <v>33.858000000000004</v>
      </c>
      <c r="O72" s="8">
        <v>46.212999999999994</v>
      </c>
      <c r="P72" s="8">
        <f t="shared" si="8"/>
        <v>486.63499999999999</v>
      </c>
      <c r="Q72" s="8">
        <f t="shared" si="9"/>
        <v>322.38799999999998</v>
      </c>
      <c r="R72" s="8">
        <f t="shared" si="10"/>
        <v>164.24700000000001</v>
      </c>
      <c r="S72" s="8"/>
      <c r="T72" s="8">
        <f t="shared" si="11"/>
        <v>486.63499999999999</v>
      </c>
    </row>
    <row r="73" spans="1:20" s="1" customFormat="1" x14ac:dyDescent="0.3">
      <c r="A73" s="7" t="s">
        <v>83</v>
      </c>
      <c r="B73" s="6">
        <v>56006</v>
      </c>
      <c r="C73" s="8">
        <v>26</v>
      </c>
      <c r="D73" s="8">
        <v>10.386999999999999</v>
      </c>
      <c r="E73" s="8">
        <v>21</v>
      </c>
      <c r="F73" s="8">
        <v>18.670999999999999</v>
      </c>
      <c r="G73" s="8">
        <v>12</v>
      </c>
      <c r="H73" s="8">
        <v>21.671000000000003</v>
      </c>
      <c r="I73" s="8">
        <v>15.484</v>
      </c>
      <c r="J73" s="8">
        <v>23.716000000000001</v>
      </c>
      <c r="K73" s="8">
        <v>21.239000000000001</v>
      </c>
      <c r="L73" s="8">
        <v>11.161000000000001</v>
      </c>
      <c r="M73" s="8">
        <v>19.556000000000001</v>
      </c>
      <c r="N73" s="8">
        <v>13</v>
      </c>
      <c r="O73" s="8">
        <v>15.734999999999999</v>
      </c>
      <c r="P73" s="8">
        <f t="shared" si="8"/>
        <v>229.62</v>
      </c>
      <c r="Q73" s="8">
        <f t="shared" si="9"/>
        <v>170.16800000000001</v>
      </c>
      <c r="R73" s="8">
        <f t="shared" si="10"/>
        <v>59.451999999999998</v>
      </c>
      <c r="S73" s="8">
        <v>16.626666666666672</v>
      </c>
      <c r="T73" s="8">
        <f t="shared" si="11"/>
        <v>246.24666666666667</v>
      </c>
    </row>
    <row r="74" spans="1:20" s="1" customFormat="1" x14ac:dyDescent="0.3">
      <c r="A74" s="7" t="s">
        <v>84</v>
      </c>
      <c r="B74" s="6">
        <v>23002</v>
      </c>
      <c r="C74" s="8">
        <v>63.001000000000005</v>
      </c>
      <c r="D74" s="8">
        <v>43.887999999999998</v>
      </c>
      <c r="E74" s="8">
        <v>45.006999999999991</v>
      </c>
      <c r="F74" s="8">
        <v>59.244</v>
      </c>
      <c r="G74" s="8">
        <v>51.735999999999997</v>
      </c>
      <c r="H74" s="8">
        <v>66.661000000000001</v>
      </c>
      <c r="I74" s="8">
        <v>66.167000000000002</v>
      </c>
      <c r="J74" s="8">
        <v>58.668000000000006</v>
      </c>
      <c r="K74" s="8">
        <v>67.136999999999986</v>
      </c>
      <c r="L74" s="8">
        <v>58.302</v>
      </c>
      <c r="M74" s="8">
        <v>68.688000000000002</v>
      </c>
      <c r="N74" s="8">
        <v>64.97399999999999</v>
      </c>
      <c r="O74" s="8">
        <v>61.061</v>
      </c>
      <c r="P74" s="8">
        <f t="shared" si="8"/>
        <v>774.53399999999999</v>
      </c>
      <c r="Q74" s="8">
        <f t="shared" si="9"/>
        <v>521.50900000000001</v>
      </c>
      <c r="R74" s="8">
        <f t="shared" si="10"/>
        <v>253.02500000000001</v>
      </c>
      <c r="S74" s="8">
        <v>18.855833333333333</v>
      </c>
      <c r="T74" s="8">
        <f t="shared" si="11"/>
        <v>793.38983333333329</v>
      </c>
    </row>
    <row r="75" spans="1:20" s="1" customFormat="1" x14ac:dyDescent="0.3">
      <c r="A75" s="7" t="s">
        <v>85</v>
      </c>
      <c r="B75" s="6">
        <v>53002</v>
      </c>
      <c r="C75" s="8">
        <v>14.529</v>
      </c>
      <c r="D75" s="8">
        <v>11.527000000000001</v>
      </c>
      <c r="E75" s="8">
        <v>7</v>
      </c>
      <c r="F75" s="8">
        <v>8</v>
      </c>
      <c r="G75" s="8">
        <v>9.2789999999999999</v>
      </c>
      <c r="H75" s="8">
        <v>5</v>
      </c>
      <c r="I75" s="8">
        <v>8.8060000000000009</v>
      </c>
      <c r="J75" s="8">
        <v>5</v>
      </c>
      <c r="K75" s="8">
        <v>7</v>
      </c>
      <c r="L75" s="8">
        <v>7</v>
      </c>
      <c r="M75" s="8">
        <v>3.339</v>
      </c>
      <c r="N75" s="8">
        <v>9.5090000000000003</v>
      </c>
      <c r="O75" s="8">
        <v>8</v>
      </c>
      <c r="P75" s="8">
        <f t="shared" si="8"/>
        <v>103.98899999999999</v>
      </c>
      <c r="Q75" s="8">
        <f t="shared" si="9"/>
        <v>76.140999999999991</v>
      </c>
      <c r="R75" s="8">
        <f t="shared" si="10"/>
        <v>27.847999999999999</v>
      </c>
      <c r="S75" s="8">
        <v>6</v>
      </c>
      <c r="T75" s="8">
        <f t="shared" si="11"/>
        <v>109.98899999999999</v>
      </c>
    </row>
    <row r="76" spans="1:20" s="1" customFormat="1" x14ac:dyDescent="0.3">
      <c r="A76" s="7" t="s">
        <v>86</v>
      </c>
      <c r="B76" s="6">
        <v>48003</v>
      </c>
      <c r="C76" s="8">
        <v>38.312999999999974</v>
      </c>
      <c r="D76" s="8">
        <v>20.270999999999994</v>
      </c>
      <c r="E76" s="8">
        <v>15.282999999999996</v>
      </c>
      <c r="F76" s="8">
        <v>27.831999999999997</v>
      </c>
      <c r="G76" s="8">
        <v>23.465999999999998</v>
      </c>
      <c r="H76" s="8">
        <v>31.340999999999998</v>
      </c>
      <c r="I76" s="8">
        <v>27.896999999999998</v>
      </c>
      <c r="J76" s="8">
        <v>30.175999999999995</v>
      </c>
      <c r="K76" s="8">
        <v>26.837999999999997</v>
      </c>
      <c r="L76" s="8">
        <v>23.855999999999998</v>
      </c>
      <c r="M76" s="8">
        <v>23.302999999999997</v>
      </c>
      <c r="N76" s="8">
        <v>37.489999999999995</v>
      </c>
      <c r="O76" s="8">
        <v>16.847999999999999</v>
      </c>
      <c r="P76" s="8">
        <f t="shared" si="8"/>
        <v>342.91399999999993</v>
      </c>
      <c r="Q76" s="8">
        <f t="shared" si="9"/>
        <v>241.41699999999992</v>
      </c>
      <c r="R76" s="8">
        <f t="shared" si="10"/>
        <v>101.49699999999999</v>
      </c>
      <c r="S76" s="8"/>
      <c r="T76" s="8">
        <f t="shared" si="11"/>
        <v>342.91399999999987</v>
      </c>
    </row>
    <row r="77" spans="1:20" s="1" customFormat="1" x14ac:dyDescent="0.3">
      <c r="A77" s="7" t="s">
        <v>87</v>
      </c>
      <c r="B77" s="6">
        <v>2002</v>
      </c>
      <c r="C77" s="8">
        <v>227.34499999999906</v>
      </c>
      <c r="D77" s="8">
        <v>200.93600000000075</v>
      </c>
      <c r="E77" s="8">
        <v>236.6920000000012</v>
      </c>
      <c r="F77" s="8">
        <v>205.77400000000083</v>
      </c>
      <c r="G77" s="8">
        <v>222.90100000000101</v>
      </c>
      <c r="H77" s="8">
        <v>224.61500000000109</v>
      </c>
      <c r="I77" s="8">
        <v>254.07700000000003</v>
      </c>
      <c r="J77" s="8">
        <v>225.54699999999997</v>
      </c>
      <c r="K77" s="8">
        <v>224.54999999999993</v>
      </c>
      <c r="L77" s="8">
        <v>251.93300000000013</v>
      </c>
      <c r="M77" s="8">
        <v>197.566</v>
      </c>
      <c r="N77" s="8">
        <v>190.46600000000004</v>
      </c>
      <c r="O77" s="8">
        <v>141.97499999999997</v>
      </c>
      <c r="P77" s="8">
        <f t="shared" si="8"/>
        <v>2804.3770000000036</v>
      </c>
      <c r="Q77" s="8">
        <f t="shared" si="9"/>
        <v>2022.437000000004</v>
      </c>
      <c r="R77" s="8">
        <f t="shared" si="10"/>
        <v>781.94</v>
      </c>
      <c r="S77" s="8"/>
      <c r="T77" s="8">
        <f t="shared" si="11"/>
        <v>2804.377000000004</v>
      </c>
    </row>
    <row r="78" spans="1:20" s="1" customFormat="1" x14ac:dyDescent="0.3">
      <c r="A78" s="7" t="s">
        <v>88</v>
      </c>
      <c r="B78" s="6">
        <v>22006</v>
      </c>
      <c r="C78" s="8">
        <v>49.84</v>
      </c>
      <c r="D78" s="8">
        <v>34.870999999999995</v>
      </c>
      <c r="E78" s="8">
        <v>35.185999999999993</v>
      </c>
      <c r="F78" s="8">
        <v>34.403999999999996</v>
      </c>
      <c r="G78" s="8">
        <v>27.816999999999997</v>
      </c>
      <c r="H78" s="8">
        <v>36.083999999999996</v>
      </c>
      <c r="I78" s="8">
        <v>35.686999999999998</v>
      </c>
      <c r="J78" s="8">
        <v>26.036000000000001</v>
      </c>
      <c r="K78" s="8">
        <v>36.591999999999999</v>
      </c>
      <c r="L78" s="8">
        <v>25.306999999999999</v>
      </c>
      <c r="M78" s="8">
        <v>18</v>
      </c>
      <c r="N78" s="8">
        <v>35.750999999999998</v>
      </c>
      <c r="O78" s="8">
        <v>23.994</v>
      </c>
      <c r="P78" s="8">
        <f t="shared" si="8"/>
        <v>419.56899999999996</v>
      </c>
      <c r="Q78" s="8">
        <f t="shared" si="9"/>
        <v>316.517</v>
      </c>
      <c r="R78" s="8">
        <f t="shared" si="10"/>
        <v>103.05199999999999</v>
      </c>
      <c r="S78" s="8">
        <v>31.077841662980976</v>
      </c>
      <c r="T78" s="8">
        <f t="shared" si="11"/>
        <v>450.64684166298093</v>
      </c>
    </row>
    <row r="79" spans="1:20" s="1" customFormat="1" x14ac:dyDescent="0.3">
      <c r="A79" s="7" t="s">
        <v>89</v>
      </c>
      <c r="B79" s="6">
        <v>13003</v>
      </c>
      <c r="C79" s="8">
        <v>18.215</v>
      </c>
      <c r="D79" s="8">
        <v>24</v>
      </c>
      <c r="E79" s="8">
        <v>17.471</v>
      </c>
      <c r="F79" s="8">
        <v>24.471</v>
      </c>
      <c r="G79" s="8">
        <v>23.134</v>
      </c>
      <c r="H79" s="8">
        <v>21</v>
      </c>
      <c r="I79" s="8">
        <v>26.994</v>
      </c>
      <c r="J79" s="8">
        <v>21.510999999999999</v>
      </c>
      <c r="K79" s="8">
        <v>19.729000000000003</v>
      </c>
      <c r="L79" s="8">
        <v>21.28</v>
      </c>
      <c r="M79" s="8">
        <v>21.712</v>
      </c>
      <c r="N79" s="8">
        <v>23.383000000000003</v>
      </c>
      <c r="O79" s="8">
        <v>25.206</v>
      </c>
      <c r="P79" s="8">
        <f t="shared" si="8"/>
        <v>288.10599999999999</v>
      </c>
      <c r="Q79" s="8">
        <f t="shared" si="9"/>
        <v>196.52500000000001</v>
      </c>
      <c r="R79" s="8">
        <f t="shared" si="10"/>
        <v>91.581000000000003</v>
      </c>
      <c r="S79" s="8">
        <v>26.676470588235297</v>
      </c>
      <c r="T79" s="8">
        <f t="shared" si="11"/>
        <v>314.7824705882353</v>
      </c>
    </row>
    <row r="80" spans="1:20" s="1" customFormat="1" x14ac:dyDescent="0.3">
      <c r="A80" s="7" t="s">
        <v>90</v>
      </c>
      <c r="B80" s="6">
        <v>2003</v>
      </c>
      <c r="C80" s="8">
        <v>25.733999999999998</v>
      </c>
      <c r="D80" s="8">
        <v>14.903</v>
      </c>
      <c r="E80" s="8">
        <v>9.9160000000000004</v>
      </c>
      <c r="F80" s="8">
        <v>17.344000000000001</v>
      </c>
      <c r="G80" s="8">
        <v>13.423</v>
      </c>
      <c r="H80" s="8">
        <v>21</v>
      </c>
      <c r="I80" s="8">
        <v>15.902999999999999</v>
      </c>
      <c r="J80" s="8">
        <v>23.491</v>
      </c>
      <c r="K80" s="8">
        <v>19.994</v>
      </c>
      <c r="L80" s="8">
        <v>16.78</v>
      </c>
      <c r="M80" s="8">
        <v>13.251999999999999</v>
      </c>
      <c r="N80" s="8">
        <v>23.489999999999995</v>
      </c>
      <c r="O80" s="8">
        <v>7.3889999999999993</v>
      </c>
      <c r="P80" s="8">
        <f t="shared" si="8"/>
        <v>222.61900000000003</v>
      </c>
      <c r="Q80" s="8">
        <f t="shared" si="9"/>
        <v>161.708</v>
      </c>
      <c r="R80" s="8">
        <f t="shared" si="10"/>
        <v>60.910999999999987</v>
      </c>
      <c r="S80" s="8">
        <v>7.2875816993464051</v>
      </c>
      <c r="T80" s="8">
        <f t="shared" si="11"/>
        <v>229.90658169934639</v>
      </c>
    </row>
    <row r="81" spans="1:20" s="1" customFormat="1" x14ac:dyDescent="0.3">
      <c r="A81" s="7" t="s">
        <v>91</v>
      </c>
      <c r="B81" s="6">
        <v>37003</v>
      </c>
      <c r="C81" s="8">
        <v>20.503</v>
      </c>
      <c r="D81" s="8">
        <v>12.292999999999999</v>
      </c>
      <c r="E81" s="8">
        <v>17.957999999999998</v>
      </c>
      <c r="F81" s="8">
        <v>15.15</v>
      </c>
      <c r="G81" s="8">
        <v>12</v>
      </c>
      <c r="H81" s="8">
        <v>13.533000000000001</v>
      </c>
      <c r="I81" s="8">
        <v>13.526999999999999</v>
      </c>
      <c r="J81" s="8">
        <v>12.863</v>
      </c>
      <c r="K81" s="8">
        <v>15.586</v>
      </c>
      <c r="L81" s="8">
        <v>13.940000000000001</v>
      </c>
      <c r="M81" s="8">
        <v>12.521000000000001</v>
      </c>
      <c r="N81" s="8">
        <v>12</v>
      </c>
      <c r="O81" s="8">
        <v>12.204000000000001</v>
      </c>
      <c r="P81" s="8">
        <f t="shared" si="8"/>
        <v>184.07800000000003</v>
      </c>
      <c r="Q81" s="8">
        <f t="shared" si="9"/>
        <v>133.41300000000001</v>
      </c>
      <c r="R81" s="8">
        <f t="shared" si="10"/>
        <v>50.664999999999999</v>
      </c>
      <c r="S81" s="8">
        <v>12.812080536912751</v>
      </c>
      <c r="T81" s="8">
        <f t="shared" si="11"/>
        <v>196.89008053691276</v>
      </c>
    </row>
    <row r="82" spans="1:20" s="1" customFormat="1" x14ac:dyDescent="0.3">
      <c r="A82" s="7" t="s">
        <v>92</v>
      </c>
      <c r="B82" s="6">
        <v>35002</v>
      </c>
      <c r="C82" s="8">
        <v>47.874999999999993</v>
      </c>
      <c r="D82" s="8">
        <v>30.193999999999999</v>
      </c>
      <c r="E82" s="8">
        <v>19.423999999999999</v>
      </c>
      <c r="F82" s="8">
        <v>29.041</v>
      </c>
      <c r="G82" s="8">
        <v>24.201000000000001</v>
      </c>
      <c r="H82" s="8">
        <v>25.382000000000001</v>
      </c>
      <c r="I82" s="8">
        <v>26.584</v>
      </c>
      <c r="J82" s="8">
        <v>18.868000000000002</v>
      </c>
      <c r="K82" s="8">
        <v>26.353999999999999</v>
      </c>
      <c r="L82" s="8">
        <v>19.007000000000001</v>
      </c>
      <c r="M82" s="8">
        <v>16.611000000000001</v>
      </c>
      <c r="N82" s="8">
        <v>20</v>
      </c>
      <c r="O82" s="8">
        <v>15.965</v>
      </c>
      <c r="P82" s="8">
        <f t="shared" si="8"/>
        <v>319.50599999999997</v>
      </c>
      <c r="Q82" s="8">
        <f t="shared" si="9"/>
        <v>247.923</v>
      </c>
      <c r="R82" s="8">
        <f t="shared" si="10"/>
        <v>71.582999999999998</v>
      </c>
      <c r="S82" s="8">
        <v>17.490322580645156</v>
      </c>
      <c r="T82" s="8">
        <f t="shared" si="11"/>
        <v>336.99632258064514</v>
      </c>
    </row>
    <row r="83" spans="1:20" s="1" customFormat="1" x14ac:dyDescent="0.3">
      <c r="A83" s="7" t="s">
        <v>93</v>
      </c>
      <c r="B83" s="6">
        <v>7002</v>
      </c>
      <c r="C83" s="8">
        <v>29.629000000000001</v>
      </c>
      <c r="D83" s="8">
        <v>32.838999999999999</v>
      </c>
      <c r="E83" s="8">
        <v>24.892999999999997</v>
      </c>
      <c r="F83" s="8">
        <v>22</v>
      </c>
      <c r="G83" s="8">
        <v>28.965</v>
      </c>
      <c r="H83" s="8">
        <v>24</v>
      </c>
      <c r="I83" s="8">
        <v>26.428999999999998</v>
      </c>
      <c r="J83" s="8">
        <v>24.161000000000001</v>
      </c>
      <c r="K83" s="8">
        <v>25</v>
      </c>
      <c r="L83" s="8">
        <v>30.536000000000001</v>
      </c>
      <c r="M83" s="8">
        <v>23.048000000000002</v>
      </c>
      <c r="N83" s="8">
        <v>24.064</v>
      </c>
      <c r="O83" s="8">
        <v>17</v>
      </c>
      <c r="P83" s="8">
        <f t="shared" si="8"/>
        <v>332.56400000000002</v>
      </c>
      <c r="Q83" s="8">
        <f t="shared" si="9"/>
        <v>237.916</v>
      </c>
      <c r="R83" s="8">
        <f t="shared" si="10"/>
        <v>94.647999999999996</v>
      </c>
      <c r="S83" s="8">
        <v>6.5833333333333339</v>
      </c>
      <c r="T83" s="8">
        <f t="shared" si="11"/>
        <v>339.14733333333328</v>
      </c>
    </row>
    <row r="84" spans="1:20" s="1" customFormat="1" x14ac:dyDescent="0.3">
      <c r="A84" s="7" t="s">
        <v>94</v>
      </c>
      <c r="B84" s="6">
        <v>38003</v>
      </c>
      <c r="C84" s="8">
        <v>19.743000000000002</v>
      </c>
      <c r="D84" s="8">
        <v>17.762</v>
      </c>
      <c r="E84" s="8">
        <v>13.268000000000001</v>
      </c>
      <c r="F84" s="8">
        <v>12</v>
      </c>
      <c r="G84" s="8">
        <v>12.803000000000001</v>
      </c>
      <c r="H84" s="8">
        <v>10</v>
      </c>
      <c r="I84" s="8">
        <v>10.524000000000001</v>
      </c>
      <c r="J84" s="8">
        <v>12.381</v>
      </c>
      <c r="K84" s="8">
        <v>10.952</v>
      </c>
      <c r="L84" s="8">
        <v>11</v>
      </c>
      <c r="M84" s="8">
        <v>12.484999999999999</v>
      </c>
      <c r="N84" s="8">
        <v>13.524000000000001</v>
      </c>
      <c r="O84" s="8">
        <v>16.695999999999998</v>
      </c>
      <c r="P84" s="8">
        <f t="shared" si="8"/>
        <v>173.13800000000001</v>
      </c>
      <c r="Q84" s="8">
        <f t="shared" si="9"/>
        <v>119.43300000000001</v>
      </c>
      <c r="R84" s="8">
        <f t="shared" si="10"/>
        <v>53.704999999999998</v>
      </c>
      <c r="S84" s="8">
        <v>7.7671232876712324</v>
      </c>
      <c r="T84" s="8">
        <f t="shared" si="11"/>
        <v>180.90512328767124</v>
      </c>
    </row>
    <row r="85" spans="1:20" s="1" customFormat="1" x14ac:dyDescent="0.3">
      <c r="A85" s="7" t="s">
        <v>95</v>
      </c>
      <c r="B85" s="6">
        <v>45005</v>
      </c>
      <c r="C85" s="8">
        <v>25.423000000000002</v>
      </c>
      <c r="D85" s="8">
        <v>22.131</v>
      </c>
      <c r="E85" s="8">
        <v>21.488</v>
      </c>
      <c r="F85" s="8">
        <v>18</v>
      </c>
      <c r="G85" s="8">
        <v>13</v>
      </c>
      <c r="H85" s="8">
        <v>18.512</v>
      </c>
      <c r="I85" s="8">
        <v>22.065000000000001</v>
      </c>
      <c r="J85" s="8">
        <v>14.006</v>
      </c>
      <c r="K85" s="8">
        <v>19.363</v>
      </c>
      <c r="L85" s="8">
        <v>11.875</v>
      </c>
      <c r="M85" s="8">
        <v>11</v>
      </c>
      <c r="N85" s="8">
        <v>12.844999999999999</v>
      </c>
      <c r="O85" s="8">
        <v>11.157999999999999</v>
      </c>
      <c r="P85" s="8">
        <f t="shared" si="8"/>
        <v>220.86599999999999</v>
      </c>
      <c r="Q85" s="8">
        <f t="shared" si="9"/>
        <v>173.988</v>
      </c>
      <c r="R85" s="8">
        <f t="shared" si="10"/>
        <v>46.878</v>
      </c>
      <c r="S85" s="8">
        <v>13.441176470588236</v>
      </c>
      <c r="T85" s="8">
        <f t="shared" si="11"/>
        <v>234.30717647058822</v>
      </c>
    </row>
    <row r="86" spans="1:20" s="1" customFormat="1" x14ac:dyDescent="0.3">
      <c r="A86" s="7" t="s">
        <v>96</v>
      </c>
      <c r="B86" s="6">
        <v>40001</v>
      </c>
      <c r="C86" s="8">
        <v>48.326999999999998</v>
      </c>
      <c r="D86" s="8">
        <v>50.350999999999999</v>
      </c>
      <c r="E86" s="8">
        <v>44.679000000000002</v>
      </c>
      <c r="F86" s="8">
        <v>46.010999999999996</v>
      </c>
      <c r="G86" s="8">
        <v>49.983000000000004</v>
      </c>
      <c r="H86" s="8">
        <v>48.846000000000004</v>
      </c>
      <c r="I86" s="8">
        <v>49.689</v>
      </c>
      <c r="J86" s="8">
        <v>51.003999999999998</v>
      </c>
      <c r="K86" s="8">
        <v>57.427999999999997</v>
      </c>
      <c r="L86" s="8">
        <v>72.417999999999992</v>
      </c>
      <c r="M86" s="8">
        <v>66.081000000000003</v>
      </c>
      <c r="N86" s="8">
        <v>59.978000000000002</v>
      </c>
      <c r="O86" s="8">
        <v>42.311</v>
      </c>
      <c r="P86" s="8">
        <f t="shared" si="8"/>
        <v>687.10599999999999</v>
      </c>
      <c r="Q86" s="8">
        <f t="shared" si="9"/>
        <v>446.31800000000004</v>
      </c>
      <c r="R86" s="8">
        <f t="shared" si="10"/>
        <v>240.78800000000001</v>
      </c>
      <c r="S86" s="8"/>
      <c r="T86" s="8">
        <f t="shared" si="11"/>
        <v>687.10599999999999</v>
      </c>
    </row>
    <row r="87" spans="1:20" s="1" customFormat="1" x14ac:dyDescent="0.3">
      <c r="A87" s="7" t="s">
        <v>97</v>
      </c>
      <c r="B87" s="6">
        <v>52004</v>
      </c>
      <c r="C87" s="8">
        <v>23.478999999999999</v>
      </c>
      <c r="D87" s="8">
        <v>21</v>
      </c>
      <c r="E87" s="8">
        <v>20.111000000000001</v>
      </c>
      <c r="F87" s="8">
        <v>16.103999999999999</v>
      </c>
      <c r="G87" s="8">
        <v>20.785</v>
      </c>
      <c r="H87" s="8">
        <v>19</v>
      </c>
      <c r="I87" s="8">
        <v>25.68</v>
      </c>
      <c r="J87" s="8">
        <v>28.542999999999999</v>
      </c>
      <c r="K87" s="8">
        <v>20.821000000000002</v>
      </c>
      <c r="L87" s="8">
        <v>18</v>
      </c>
      <c r="M87" s="8">
        <v>25.756999999999998</v>
      </c>
      <c r="N87" s="8">
        <v>15</v>
      </c>
      <c r="O87" s="8">
        <v>16</v>
      </c>
      <c r="P87" s="8">
        <f t="shared" si="8"/>
        <v>270.27999999999997</v>
      </c>
      <c r="Q87" s="8">
        <f t="shared" si="9"/>
        <v>195.523</v>
      </c>
      <c r="R87" s="8">
        <f t="shared" si="10"/>
        <v>74.757000000000005</v>
      </c>
      <c r="S87" s="8"/>
      <c r="T87" s="8">
        <f t="shared" si="11"/>
        <v>270.27999999999997</v>
      </c>
    </row>
    <row r="88" spans="1:20" s="1" customFormat="1" x14ac:dyDescent="0.3">
      <c r="A88" s="7" t="s">
        <v>98</v>
      </c>
      <c r="B88" s="6">
        <v>41004</v>
      </c>
      <c r="C88" s="8">
        <v>87.174000000000007</v>
      </c>
      <c r="D88" s="8">
        <v>69.994</v>
      </c>
      <c r="E88" s="8">
        <v>88.854000000000013</v>
      </c>
      <c r="F88" s="8">
        <v>93.34899999999999</v>
      </c>
      <c r="G88" s="8">
        <v>81.696000000000012</v>
      </c>
      <c r="H88" s="8">
        <v>82.494</v>
      </c>
      <c r="I88" s="8">
        <v>87.225000000000009</v>
      </c>
      <c r="J88" s="8">
        <v>90.040999999999997</v>
      </c>
      <c r="K88" s="8">
        <v>85.138999999999996</v>
      </c>
      <c r="L88" s="8">
        <v>90.884</v>
      </c>
      <c r="M88" s="8">
        <v>91.912000000000006</v>
      </c>
      <c r="N88" s="8">
        <v>92.873999999999995</v>
      </c>
      <c r="O88" s="8">
        <v>86.14500000000001</v>
      </c>
      <c r="P88" s="8">
        <f t="shared" si="8"/>
        <v>1127.7809999999999</v>
      </c>
      <c r="Q88" s="8">
        <f t="shared" si="9"/>
        <v>765.96600000000001</v>
      </c>
      <c r="R88" s="8">
        <f t="shared" si="10"/>
        <v>361.81499999999994</v>
      </c>
      <c r="S88" s="8">
        <v>64.188481675392666</v>
      </c>
      <c r="T88" s="8">
        <f t="shared" si="11"/>
        <v>1191.9694816753927</v>
      </c>
    </row>
    <row r="89" spans="1:20" s="1" customFormat="1" x14ac:dyDescent="0.3">
      <c r="A89" s="7" t="s">
        <v>99</v>
      </c>
      <c r="B89" s="6">
        <v>44002</v>
      </c>
      <c r="C89" s="8">
        <v>24</v>
      </c>
      <c r="D89" s="8">
        <v>18.067999999999998</v>
      </c>
      <c r="E89" s="8">
        <v>13.129000000000001</v>
      </c>
      <c r="F89" s="8">
        <v>17.846</v>
      </c>
      <c r="G89" s="8">
        <v>18.795999999999999</v>
      </c>
      <c r="H89" s="8">
        <v>18.777999999999999</v>
      </c>
      <c r="I89" s="8">
        <v>15</v>
      </c>
      <c r="J89" s="8">
        <v>21</v>
      </c>
      <c r="K89" s="8">
        <v>20</v>
      </c>
      <c r="L89" s="8">
        <v>12.241</v>
      </c>
      <c r="M89" s="8">
        <v>12.667</v>
      </c>
      <c r="N89" s="8">
        <v>11</v>
      </c>
      <c r="O89" s="8">
        <v>4</v>
      </c>
      <c r="P89" s="8">
        <f t="shared" si="8"/>
        <v>206.52500000000001</v>
      </c>
      <c r="Q89" s="8">
        <f t="shared" si="9"/>
        <v>166.61699999999999</v>
      </c>
      <c r="R89" s="8">
        <f t="shared" si="10"/>
        <v>39.908000000000001</v>
      </c>
      <c r="S89" s="8">
        <v>11.623456790123456</v>
      </c>
      <c r="T89" s="8">
        <f t="shared" si="11"/>
        <v>218.14845679012342</v>
      </c>
    </row>
    <row r="90" spans="1:20" s="1" customFormat="1" x14ac:dyDescent="0.3">
      <c r="A90" s="7" t="s">
        <v>100</v>
      </c>
      <c r="B90" s="6">
        <v>42001</v>
      </c>
      <c r="C90" s="8">
        <v>34.723999999999997</v>
      </c>
      <c r="D90" s="8">
        <v>30.055999999999997</v>
      </c>
      <c r="E90" s="8">
        <v>25.853999999999999</v>
      </c>
      <c r="F90" s="8">
        <v>30</v>
      </c>
      <c r="G90" s="8">
        <v>27.103000000000002</v>
      </c>
      <c r="H90" s="8">
        <v>31.731999999999999</v>
      </c>
      <c r="I90" s="8">
        <v>25.582000000000001</v>
      </c>
      <c r="J90" s="8">
        <v>24.873000000000001</v>
      </c>
      <c r="K90" s="8">
        <v>20.169</v>
      </c>
      <c r="L90" s="8">
        <v>16.685000000000002</v>
      </c>
      <c r="M90" s="8">
        <v>27.842000000000002</v>
      </c>
      <c r="N90" s="8">
        <v>24.151</v>
      </c>
      <c r="O90" s="8">
        <v>22.866</v>
      </c>
      <c r="P90" s="8">
        <f t="shared" si="8"/>
        <v>341.637</v>
      </c>
      <c r="Q90" s="8">
        <f t="shared" si="9"/>
        <v>250.09299999999999</v>
      </c>
      <c r="R90" s="8">
        <f t="shared" si="10"/>
        <v>91.543999999999997</v>
      </c>
      <c r="S90" s="8">
        <v>15.090909090909092</v>
      </c>
      <c r="T90" s="8">
        <f t="shared" si="11"/>
        <v>356.72790909090907</v>
      </c>
    </row>
    <row r="91" spans="1:20" s="1" customFormat="1" x14ac:dyDescent="0.3">
      <c r="A91" s="7" t="s">
        <v>101</v>
      </c>
      <c r="B91" s="6">
        <v>39002</v>
      </c>
      <c r="C91" s="8">
        <v>111.59399999999999</v>
      </c>
      <c r="D91" s="8">
        <v>72.263999999999996</v>
      </c>
      <c r="E91" s="8">
        <v>77.435000000000016</v>
      </c>
      <c r="F91" s="8">
        <v>74.272999999999996</v>
      </c>
      <c r="G91" s="8">
        <v>90.701999999999998</v>
      </c>
      <c r="H91" s="8">
        <v>71.611000000000004</v>
      </c>
      <c r="I91" s="8">
        <v>95.007999999999981</v>
      </c>
      <c r="J91" s="8">
        <v>89.703000000000003</v>
      </c>
      <c r="K91" s="8">
        <v>107.86</v>
      </c>
      <c r="L91" s="8">
        <v>90.77800000000002</v>
      </c>
      <c r="M91" s="8">
        <v>96.152000000000001</v>
      </c>
      <c r="N91" s="8">
        <v>81.507000000000019</v>
      </c>
      <c r="O91" s="8">
        <v>81.551000000000002</v>
      </c>
      <c r="P91" s="8">
        <f t="shared" si="8"/>
        <v>1140.4379999999999</v>
      </c>
      <c r="Q91" s="8">
        <f t="shared" si="9"/>
        <v>790.44999999999993</v>
      </c>
      <c r="R91" s="8">
        <f t="shared" si="10"/>
        <v>349.988</v>
      </c>
      <c r="S91" s="8"/>
      <c r="T91" s="8">
        <f t="shared" si="11"/>
        <v>1140.4379999999999</v>
      </c>
    </row>
    <row r="92" spans="1:20" s="1" customFormat="1" x14ac:dyDescent="0.3">
      <c r="A92" s="7" t="s">
        <v>102</v>
      </c>
      <c r="B92" s="6">
        <v>60003</v>
      </c>
      <c r="C92" s="8">
        <v>24.486000000000004</v>
      </c>
      <c r="D92" s="8">
        <v>14.782999999999999</v>
      </c>
      <c r="E92" s="8">
        <v>12.079000000000001</v>
      </c>
      <c r="F92" s="8">
        <v>10</v>
      </c>
      <c r="G92" s="8">
        <v>16.466999999999999</v>
      </c>
      <c r="H92" s="8">
        <v>19</v>
      </c>
      <c r="I92" s="8">
        <v>15.097999999999999</v>
      </c>
      <c r="J92" s="8">
        <v>13.942</v>
      </c>
      <c r="K92" s="8">
        <v>13.497</v>
      </c>
      <c r="L92" s="8">
        <v>17.201000000000001</v>
      </c>
      <c r="M92" s="8">
        <v>13.259</v>
      </c>
      <c r="N92" s="8">
        <v>9.9830000000000005</v>
      </c>
      <c r="O92" s="8">
        <v>8.9209999999999994</v>
      </c>
      <c r="P92" s="8">
        <f t="shared" si="8"/>
        <v>188.71599999999995</v>
      </c>
      <c r="Q92" s="8">
        <f t="shared" si="9"/>
        <v>139.35199999999998</v>
      </c>
      <c r="R92" s="8">
        <f t="shared" si="10"/>
        <v>49.363999999999997</v>
      </c>
      <c r="S92" s="8">
        <v>9.121621621621621</v>
      </c>
      <c r="T92" s="8">
        <f t="shared" si="11"/>
        <v>197.83762162162159</v>
      </c>
    </row>
    <row r="93" spans="1:20" s="1" customFormat="1" x14ac:dyDescent="0.3">
      <c r="A93" s="7" t="s">
        <v>103</v>
      </c>
      <c r="B93" s="6">
        <v>43007</v>
      </c>
      <c r="C93" s="8">
        <v>39.004999999999995</v>
      </c>
      <c r="D93" s="8">
        <v>35.470999999999989</v>
      </c>
      <c r="E93" s="8">
        <v>27.396999999999998</v>
      </c>
      <c r="F93" s="8">
        <v>28.698999999999998</v>
      </c>
      <c r="G93" s="8">
        <v>26.482999999999997</v>
      </c>
      <c r="H93" s="8">
        <v>27.673999999999999</v>
      </c>
      <c r="I93" s="8">
        <v>30.892999999999997</v>
      </c>
      <c r="J93" s="8">
        <v>25.049999999999997</v>
      </c>
      <c r="K93" s="8">
        <v>34.924999999999997</v>
      </c>
      <c r="L93" s="8">
        <v>29.344999999999999</v>
      </c>
      <c r="M93" s="8">
        <v>28.825999999999997</v>
      </c>
      <c r="N93" s="8">
        <v>34.639999999999993</v>
      </c>
      <c r="O93" s="8">
        <v>25.164999999999999</v>
      </c>
      <c r="P93" s="8">
        <f t="shared" si="8"/>
        <v>393.57300000000004</v>
      </c>
      <c r="Q93" s="8">
        <f t="shared" si="9"/>
        <v>275.59700000000004</v>
      </c>
      <c r="R93" s="8">
        <f t="shared" si="10"/>
        <v>117.97599999999997</v>
      </c>
      <c r="S93" s="8">
        <v>43.32578947368421</v>
      </c>
      <c r="T93" s="8">
        <f t="shared" si="11"/>
        <v>436.89878947368419</v>
      </c>
    </row>
    <row r="94" spans="1:20" s="1" customFormat="1" x14ac:dyDescent="0.3">
      <c r="A94" s="7" t="s">
        <v>104</v>
      </c>
      <c r="B94" s="6">
        <v>15001</v>
      </c>
      <c r="C94" s="8">
        <v>9.0930000000000017</v>
      </c>
      <c r="D94" s="8">
        <v>9.39</v>
      </c>
      <c r="E94" s="8">
        <v>8.7670000000000012</v>
      </c>
      <c r="F94" s="8">
        <v>10.909000000000001</v>
      </c>
      <c r="G94" s="8">
        <v>12.810000000000002</v>
      </c>
      <c r="H94" s="8">
        <v>3.972</v>
      </c>
      <c r="I94" s="8">
        <v>13.859000000000002</v>
      </c>
      <c r="J94" s="8">
        <v>9.9230000000000018</v>
      </c>
      <c r="K94" s="8">
        <v>15.314000000000004</v>
      </c>
      <c r="L94" s="8">
        <v>13.434000000000001</v>
      </c>
      <c r="M94" s="8">
        <v>15.699000000000002</v>
      </c>
      <c r="N94" s="8">
        <v>14.000000000000002</v>
      </c>
      <c r="O94" s="8">
        <v>9.2800000000000011</v>
      </c>
      <c r="P94" s="8">
        <f t="shared" si="8"/>
        <v>146.45000000000002</v>
      </c>
      <c r="Q94" s="8">
        <f t="shared" si="9"/>
        <v>94.03700000000002</v>
      </c>
      <c r="R94" s="8">
        <f t="shared" si="10"/>
        <v>52.413000000000004</v>
      </c>
      <c r="S94" s="8">
        <v>10.921428571428571</v>
      </c>
      <c r="T94" s="8">
        <f t="shared" si="11"/>
        <v>157.37142857142859</v>
      </c>
    </row>
    <row r="95" spans="1:20" s="1" customFormat="1" x14ac:dyDescent="0.3">
      <c r="A95" s="7" t="s">
        <v>105</v>
      </c>
      <c r="B95" s="6">
        <v>15002</v>
      </c>
      <c r="C95" s="8">
        <v>32.540000000000006</v>
      </c>
      <c r="D95" s="8">
        <v>25.038000000000004</v>
      </c>
      <c r="E95" s="8">
        <v>30.746000000000006</v>
      </c>
      <c r="F95" s="8">
        <v>32.165999999999997</v>
      </c>
      <c r="G95" s="8">
        <v>24.491</v>
      </c>
      <c r="H95" s="8">
        <v>24.367999999999999</v>
      </c>
      <c r="I95" s="8">
        <v>26.79</v>
      </c>
      <c r="J95" s="8">
        <v>25.344999999999999</v>
      </c>
      <c r="K95" s="8">
        <v>22.407</v>
      </c>
      <c r="L95" s="8">
        <v>55.981999999999999</v>
      </c>
      <c r="M95" s="8">
        <v>29.695</v>
      </c>
      <c r="N95" s="8">
        <v>33.980999999999995</v>
      </c>
      <c r="O95" s="8">
        <v>32.713000000000001</v>
      </c>
      <c r="P95" s="8">
        <f t="shared" si="8"/>
        <v>396.262</v>
      </c>
      <c r="Q95" s="8">
        <f t="shared" si="9"/>
        <v>243.89099999999999</v>
      </c>
      <c r="R95" s="8">
        <f t="shared" si="10"/>
        <v>152.37099999999998</v>
      </c>
      <c r="S95" s="8">
        <v>21.777070063694264</v>
      </c>
      <c r="T95" s="8">
        <f t="shared" si="11"/>
        <v>418.03907006369423</v>
      </c>
    </row>
    <row r="96" spans="1:20" s="1" customFormat="1" x14ac:dyDescent="0.3">
      <c r="A96" s="7" t="s">
        <v>106</v>
      </c>
      <c r="B96" s="6">
        <v>46001</v>
      </c>
      <c r="C96" s="8">
        <v>251.82400000000007</v>
      </c>
      <c r="D96" s="8">
        <v>241.74099999999996</v>
      </c>
      <c r="E96" s="8">
        <v>239.21799999999999</v>
      </c>
      <c r="F96" s="8">
        <v>229.85500000000005</v>
      </c>
      <c r="G96" s="8">
        <v>226.79200000000003</v>
      </c>
      <c r="H96" s="8">
        <v>245.541</v>
      </c>
      <c r="I96" s="8">
        <v>252.90800000000002</v>
      </c>
      <c r="J96" s="8">
        <v>266.75900000000001</v>
      </c>
      <c r="K96" s="8">
        <v>252.56700000000004</v>
      </c>
      <c r="L96" s="8">
        <v>285.4530000000002</v>
      </c>
      <c r="M96" s="8">
        <v>225.66700000000009</v>
      </c>
      <c r="N96" s="8">
        <v>153.8059999999999</v>
      </c>
      <c r="O96" s="8">
        <v>145.35500000000002</v>
      </c>
      <c r="P96" s="8">
        <f t="shared" si="8"/>
        <v>3017.4860000000003</v>
      </c>
      <c r="Q96" s="8">
        <f t="shared" si="9"/>
        <v>2207.2049999999999</v>
      </c>
      <c r="R96" s="8">
        <f t="shared" si="10"/>
        <v>810.28100000000018</v>
      </c>
      <c r="S96" s="8">
        <v>13.682634730538922</v>
      </c>
      <c r="T96" s="8">
        <f t="shared" si="11"/>
        <v>3031.168634730539</v>
      </c>
    </row>
    <row r="97" spans="1:20" s="1" customFormat="1" x14ac:dyDescent="0.3">
      <c r="A97" s="7" t="s">
        <v>107</v>
      </c>
      <c r="B97" s="6">
        <v>33002</v>
      </c>
      <c r="C97" s="8">
        <v>32.5</v>
      </c>
      <c r="D97" s="8">
        <v>18.5</v>
      </c>
      <c r="E97" s="8">
        <v>17.5</v>
      </c>
      <c r="F97" s="8">
        <v>16</v>
      </c>
      <c r="G97" s="8">
        <v>15.5</v>
      </c>
      <c r="H97" s="8">
        <v>21.7</v>
      </c>
      <c r="I97" s="8">
        <v>26.149999999999988</v>
      </c>
      <c r="J97" s="8">
        <v>22.999999999999989</v>
      </c>
      <c r="K97" s="8">
        <v>23.30599999999999</v>
      </c>
      <c r="L97" s="8">
        <v>18.859000000000002</v>
      </c>
      <c r="M97" s="8">
        <v>13.394</v>
      </c>
      <c r="N97" s="8">
        <v>27</v>
      </c>
      <c r="O97" s="8">
        <v>13</v>
      </c>
      <c r="P97" s="8">
        <f t="shared" si="8"/>
        <v>266.40899999999999</v>
      </c>
      <c r="Q97" s="8">
        <f t="shared" si="9"/>
        <v>194.15599999999998</v>
      </c>
      <c r="R97" s="8">
        <f t="shared" si="10"/>
        <v>72.253</v>
      </c>
      <c r="S97" s="8">
        <v>15</v>
      </c>
      <c r="T97" s="8">
        <f t="shared" si="11"/>
        <v>281.40899999999999</v>
      </c>
    </row>
    <row r="98" spans="1:20" s="1" customFormat="1" x14ac:dyDescent="0.3">
      <c r="A98" s="7" t="s">
        <v>108</v>
      </c>
      <c r="B98" s="6">
        <v>25004</v>
      </c>
      <c r="C98" s="8">
        <v>74.347999999999971</v>
      </c>
      <c r="D98" s="8">
        <v>72.514999999999986</v>
      </c>
      <c r="E98" s="8">
        <v>67.951999999999998</v>
      </c>
      <c r="F98" s="8">
        <v>64.06299999999996</v>
      </c>
      <c r="G98" s="8">
        <v>70.61699999999999</v>
      </c>
      <c r="H98" s="8">
        <v>67.306999999999988</v>
      </c>
      <c r="I98" s="8">
        <v>57.856999999999999</v>
      </c>
      <c r="J98" s="8">
        <v>94.428000000000011</v>
      </c>
      <c r="K98" s="8">
        <v>92.102000000000004</v>
      </c>
      <c r="L98" s="8">
        <v>84.313000000000002</v>
      </c>
      <c r="M98" s="8">
        <v>84.817000000000007</v>
      </c>
      <c r="N98" s="8">
        <v>79.461999999999989</v>
      </c>
      <c r="O98" s="8">
        <v>75.99499999999999</v>
      </c>
      <c r="P98" s="8">
        <f t="shared" si="8"/>
        <v>985.77599999999984</v>
      </c>
      <c r="Q98" s="8">
        <f t="shared" si="9"/>
        <v>661.18899999999985</v>
      </c>
      <c r="R98" s="8">
        <f t="shared" si="10"/>
        <v>324.58699999999999</v>
      </c>
      <c r="S98" s="8">
        <v>17.921343589743593</v>
      </c>
      <c r="T98" s="8">
        <f t="shared" si="11"/>
        <v>1003.6973435897435</v>
      </c>
    </row>
    <row r="99" spans="1:20" s="1" customFormat="1" x14ac:dyDescent="0.3">
      <c r="A99" s="7" t="s">
        <v>109</v>
      </c>
      <c r="B99" s="6">
        <v>29004</v>
      </c>
      <c r="C99" s="8">
        <v>45.424999999999997</v>
      </c>
      <c r="D99" s="8">
        <v>26.051000000000002</v>
      </c>
      <c r="E99" s="8">
        <v>36.715000000000003</v>
      </c>
      <c r="F99" s="8">
        <v>35.363</v>
      </c>
      <c r="G99" s="8">
        <v>41.125</v>
      </c>
      <c r="H99" s="8">
        <v>37.356000000000002</v>
      </c>
      <c r="I99" s="8">
        <v>25.312999999999999</v>
      </c>
      <c r="J99" s="8">
        <v>34.225999999999999</v>
      </c>
      <c r="K99" s="8">
        <v>46.219000000000001</v>
      </c>
      <c r="L99" s="8">
        <v>38.356999999999999</v>
      </c>
      <c r="M99" s="8">
        <v>32.674999999999997</v>
      </c>
      <c r="N99" s="8">
        <v>21.937999999999999</v>
      </c>
      <c r="O99" s="8">
        <v>25</v>
      </c>
      <c r="P99" s="8">
        <f t="shared" si="8"/>
        <v>445.76299999999998</v>
      </c>
      <c r="Q99" s="8">
        <f t="shared" si="9"/>
        <v>327.79299999999995</v>
      </c>
      <c r="R99" s="8">
        <f t="shared" si="10"/>
        <v>117.97</v>
      </c>
      <c r="S99" s="8"/>
      <c r="T99" s="8">
        <f t="shared" si="11"/>
        <v>445.76299999999992</v>
      </c>
    </row>
    <row r="100" spans="1:20" s="1" customFormat="1" x14ac:dyDescent="0.3">
      <c r="A100" s="7" t="s">
        <v>110</v>
      </c>
      <c r="B100" s="6">
        <v>17002</v>
      </c>
      <c r="C100" s="8">
        <v>234.29700000000003</v>
      </c>
      <c r="D100" s="8">
        <v>196.91400000000007</v>
      </c>
      <c r="E100" s="8">
        <v>184.66599999999997</v>
      </c>
      <c r="F100" s="8">
        <v>180.71600000000004</v>
      </c>
      <c r="G100" s="8">
        <v>180.42999999999998</v>
      </c>
      <c r="H100" s="8">
        <v>213.71499999999995</v>
      </c>
      <c r="I100" s="8">
        <v>186.88300000000001</v>
      </c>
      <c r="J100" s="8">
        <v>213.22200000000004</v>
      </c>
      <c r="K100" s="8">
        <v>222.81599999999997</v>
      </c>
      <c r="L100" s="8">
        <v>277.96299999999991</v>
      </c>
      <c r="M100" s="8">
        <v>243.73500000000004</v>
      </c>
      <c r="N100" s="8">
        <v>188.43100000000004</v>
      </c>
      <c r="O100" s="8">
        <v>207.68599999999998</v>
      </c>
      <c r="P100" s="8">
        <f t="shared" si="8"/>
        <v>2731.4740000000002</v>
      </c>
      <c r="Q100" s="8">
        <f t="shared" si="9"/>
        <v>1813.6590000000001</v>
      </c>
      <c r="R100" s="8">
        <f t="shared" si="10"/>
        <v>917.81500000000005</v>
      </c>
      <c r="S100" s="8"/>
      <c r="T100" s="8">
        <f t="shared" si="11"/>
        <v>2731.4740000000002</v>
      </c>
    </row>
    <row r="101" spans="1:20" s="1" customFormat="1" x14ac:dyDescent="0.3">
      <c r="A101" s="7" t="s">
        <v>111</v>
      </c>
      <c r="B101" s="6">
        <v>62006</v>
      </c>
      <c r="C101" s="8">
        <v>47.714999999999996</v>
      </c>
      <c r="D101" s="8">
        <v>50.426000000000002</v>
      </c>
      <c r="E101" s="8">
        <v>54.655000000000001</v>
      </c>
      <c r="F101" s="8">
        <v>42.091999999999999</v>
      </c>
      <c r="G101" s="8">
        <v>39.448999999999998</v>
      </c>
      <c r="H101" s="8">
        <v>42.452999999999996</v>
      </c>
      <c r="I101" s="8">
        <v>43.235000000000007</v>
      </c>
      <c r="J101" s="8">
        <v>49.567999999999998</v>
      </c>
      <c r="K101" s="8">
        <v>43.244</v>
      </c>
      <c r="L101" s="8">
        <v>55.895999999999994</v>
      </c>
      <c r="M101" s="8">
        <v>51.094000000000008</v>
      </c>
      <c r="N101" s="8">
        <v>43.639000000000003</v>
      </c>
      <c r="O101" s="8">
        <v>44.135999999999996</v>
      </c>
      <c r="P101" s="8">
        <f t="shared" ref="P101:P126" si="12">SUM(C101:O101)</f>
        <v>607.60199999999998</v>
      </c>
      <c r="Q101" s="8">
        <f t="shared" ref="Q101:Q132" si="13">SUM(C101:K101)</f>
        <v>412.83699999999999</v>
      </c>
      <c r="R101" s="8">
        <f t="shared" ref="R101:R132" si="14">SUM(L101:O101)</f>
        <v>194.76500000000001</v>
      </c>
      <c r="S101" s="8"/>
      <c r="T101" s="8">
        <f t="shared" ref="T101:T132" si="15">SUM(Q101:S101)</f>
        <v>607.60199999999998</v>
      </c>
    </row>
    <row r="102" spans="1:20" s="1" customFormat="1" x14ac:dyDescent="0.3">
      <c r="A102" s="7" t="s">
        <v>112</v>
      </c>
      <c r="B102" s="6">
        <v>43002</v>
      </c>
      <c r="C102" s="8">
        <v>30.42</v>
      </c>
      <c r="D102" s="8">
        <v>14.438000000000001</v>
      </c>
      <c r="E102" s="8">
        <v>18.266000000000002</v>
      </c>
      <c r="F102" s="8">
        <v>23.178000000000001</v>
      </c>
      <c r="G102" s="8">
        <v>16</v>
      </c>
      <c r="H102" s="8">
        <v>24.178000000000001</v>
      </c>
      <c r="I102" s="8">
        <v>19</v>
      </c>
      <c r="J102" s="8">
        <v>20.811</v>
      </c>
      <c r="K102" s="8">
        <v>14</v>
      </c>
      <c r="L102" s="8">
        <v>16.201999999999998</v>
      </c>
      <c r="M102" s="8">
        <v>12.123999999999999</v>
      </c>
      <c r="N102" s="8">
        <v>13</v>
      </c>
      <c r="O102" s="8">
        <v>18.077000000000002</v>
      </c>
      <c r="P102" s="8">
        <f t="shared" si="12"/>
        <v>239.69400000000002</v>
      </c>
      <c r="Q102" s="8">
        <f t="shared" si="13"/>
        <v>180.29100000000003</v>
      </c>
      <c r="R102" s="8">
        <f t="shared" si="14"/>
        <v>59.402999999999992</v>
      </c>
      <c r="S102" s="8">
        <v>13.817647058823528</v>
      </c>
      <c r="T102" s="8">
        <f t="shared" si="15"/>
        <v>253.51164705882354</v>
      </c>
    </row>
    <row r="103" spans="1:20" s="1" customFormat="1" x14ac:dyDescent="0.3">
      <c r="A103" s="7" t="s">
        <v>113</v>
      </c>
      <c r="B103" s="6">
        <v>17003</v>
      </c>
      <c r="C103" s="8">
        <v>21.931000000000001</v>
      </c>
      <c r="D103" s="8">
        <v>20.391999999999999</v>
      </c>
      <c r="E103" s="8">
        <v>16.280999999999999</v>
      </c>
      <c r="F103" s="8">
        <v>17.451000000000001</v>
      </c>
      <c r="G103" s="8">
        <v>17.484999999999999</v>
      </c>
      <c r="H103" s="8">
        <v>13.936</v>
      </c>
      <c r="I103" s="8">
        <v>19.259</v>
      </c>
      <c r="J103" s="8">
        <v>15.965</v>
      </c>
      <c r="K103" s="8">
        <v>22</v>
      </c>
      <c r="L103" s="8">
        <v>26.812999999999999</v>
      </c>
      <c r="M103" s="8">
        <v>24.684000000000001</v>
      </c>
      <c r="N103" s="8">
        <v>19</v>
      </c>
      <c r="O103" s="8">
        <v>18</v>
      </c>
      <c r="P103" s="8">
        <f t="shared" si="12"/>
        <v>253.19699999999997</v>
      </c>
      <c r="Q103" s="8">
        <f t="shared" si="13"/>
        <v>164.7</v>
      </c>
      <c r="R103" s="8">
        <f t="shared" si="14"/>
        <v>88.497</v>
      </c>
      <c r="S103" s="8">
        <v>14.111111111111111</v>
      </c>
      <c r="T103" s="8">
        <f t="shared" si="15"/>
        <v>267.30811111111109</v>
      </c>
    </row>
    <row r="104" spans="1:20" s="1" customFormat="1" x14ac:dyDescent="0.3">
      <c r="A104" s="7" t="s">
        <v>114</v>
      </c>
      <c r="B104" s="6">
        <v>51003</v>
      </c>
      <c r="C104" s="8">
        <v>21.96</v>
      </c>
      <c r="D104" s="8">
        <v>23</v>
      </c>
      <c r="E104" s="8">
        <v>21.277999999999999</v>
      </c>
      <c r="F104" s="8">
        <v>25.721999999999998</v>
      </c>
      <c r="G104" s="8">
        <v>18.222000000000001</v>
      </c>
      <c r="H104" s="8">
        <v>24.986000000000001</v>
      </c>
      <c r="I104" s="8">
        <v>20.16</v>
      </c>
      <c r="J104" s="8">
        <v>21.146000000000001</v>
      </c>
      <c r="K104" s="8">
        <v>25.541</v>
      </c>
      <c r="L104" s="8">
        <v>28.66</v>
      </c>
      <c r="M104" s="8">
        <v>20.149999999999999</v>
      </c>
      <c r="N104" s="8">
        <v>21.367999999999999</v>
      </c>
      <c r="O104" s="8">
        <v>17.625</v>
      </c>
      <c r="P104" s="8">
        <f t="shared" si="12"/>
        <v>289.81799999999998</v>
      </c>
      <c r="Q104" s="8">
        <f t="shared" si="13"/>
        <v>202.01499999999999</v>
      </c>
      <c r="R104" s="8">
        <f t="shared" si="14"/>
        <v>87.802999999999997</v>
      </c>
      <c r="S104" s="8"/>
      <c r="T104" s="8">
        <f t="shared" si="15"/>
        <v>289.81799999999998</v>
      </c>
    </row>
    <row r="105" spans="1:20" s="1" customFormat="1" x14ac:dyDescent="0.3">
      <c r="A105" s="7" t="s">
        <v>115</v>
      </c>
      <c r="B105" s="6">
        <v>9002</v>
      </c>
      <c r="C105" s="8">
        <v>17.216000000000001</v>
      </c>
      <c r="D105" s="8">
        <v>22</v>
      </c>
      <c r="E105" s="8">
        <v>18.98</v>
      </c>
      <c r="F105" s="8">
        <v>16.923999999999999</v>
      </c>
      <c r="G105" s="8">
        <v>16.752000000000002</v>
      </c>
      <c r="H105" s="8">
        <v>21.698</v>
      </c>
      <c r="I105" s="8">
        <v>17.079999999999998</v>
      </c>
      <c r="J105" s="8">
        <v>21.456000000000003</v>
      </c>
      <c r="K105" s="8">
        <v>18.556999999999999</v>
      </c>
      <c r="L105" s="8">
        <v>15.852</v>
      </c>
      <c r="M105" s="8">
        <v>22.04</v>
      </c>
      <c r="N105" s="8">
        <v>25.818999999999999</v>
      </c>
      <c r="O105" s="8">
        <v>12.196</v>
      </c>
      <c r="P105" s="8">
        <f t="shared" si="12"/>
        <v>246.57000000000002</v>
      </c>
      <c r="Q105" s="8">
        <f t="shared" si="13"/>
        <v>170.66300000000004</v>
      </c>
      <c r="R105" s="8">
        <f t="shared" si="14"/>
        <v>75.906999999999996</v>
      </c>
      <c r="S105" s="8">
        <v>27.074999999999996</v>
      </c>
      <c r="T105" s="8">
        <f t="shared" si="15"/>
        <v>273.64500000000004</v>
      </c>
    </row>
    <row r="106" spans="1:20" s="1" customFormat="1" x14ac:dyDescent="0.3">
      <c r="A106" s="7" t="s">
        <v>116</v>
      </c>
      <c r="B106" s="6">
        <v>56007</v>
      </c>
      <c r="C106" s="8">
        <v>12.663</v>
      </c>
      <c r="D106" s="8">
        <v>17</v>
      </c>
      <c r="E106" s="8">
        <v>14.355</v>
      </c>
      <c r="F106" s="8">
        <v>16.390999999999998</v>
      </c>
      <c r="G106" s="8">
        <v>25.456</v>
      </c>
      <c r="H106" s="8">
        <v>11</v>
      </c>
      <c r="I106" s="8">
        <v>23.094999999999999</v>
      </c>
      <c r="J106" s="8">
        <v>23</v>
      </c>
      <c r="K106" s="8">
        <v>26.899000000000001</v>
      </c>
      <c r="L106" s="8">
        <v>23.487000000000002</v>
      </c>
      <c r="M106" s="8">
        <v>29.683999999999997</v>
      </c>
      <c r="N106" s="8">
        <v>35.103000000000002</v>
      </c>
      <c r="O106" s="8">
        <v>42.014999999999993</v>
      </c>
      <c r="P106" s="8">
        <f t="shared" si="12"/>
        <v>300.14799999999997</v>
      </c>
      <c r="Q106" s="8">
        <f t="shared" si="13"/>
        <v>169.85899999999998</v>
      </c>
      <c r="R106" s="8">
        <f t="shared" si="14"/>
        <v>130.28899999999999</v>
      </c>
      <c r="S106" s="8">
        <v>16</v>
      </c>
      <c r="T106" s="8">
        <f t="shared" si="15"/>
        <v>316.14799999999997</v>
      </c>
    </row>
    <row r="107" spans="1:20" s="1" customFormat="1" x14ac:dyDescent="0.3">
      <c r="A107" s="7" t="s">
        <v>117</v>
      </c>
      <c r="B107" s="6">
        <v>23003</v>
      </c>
      <c r="C107" s="8">
        <v>6.6050000000000004</v>
      </c>
      <c r="D107" s="8">
        <v>10.196999999999999</v>
      </c>
      <c r="E107" s="8">
        <v>5.0679999999999996</v>
      </c>
      <c r="F107" s="8">
        <v>4.8030000000000008</v>
      </c>
      <c r="G107" s="8">
        <v>7.6049999999999995</v>
      </c>
      <c r="H107" s="8">
        <v>6.34</v>
      </c>
      <c r="I107" s="8">
        <v>6.5909999999999993</v>
      </c>
      <c r="J107" s="8">
        <v>7.2020000000000017</v>
      </c>
      <c r="K107" s="8">
        <v>5.7890000000000006</v>
      </c>
      <c r="L107" s="8">
        <v>9.0609999999999999</v>
      </c>
      <c r="M107" s="8">
        <v>20.097999999999995</v>
      </c>
      <c r="N107" s="8">
        <v>18.16</v>
      </c>
      <c r="O107" s="8">
        <v>13.104999999999997</v>
      </c>
      <c r="P107" s="8">
        <f t="shared" si="12"/>
        <v>120.624</v>
      </c>
      <c r="Q107" s="8">
        <f t="shared" si="13"/>
        <v>60.2</v>
      </c>
      <c r="R107" s="8">
        <f t="shared" si="14"/>
        <v>60.423999999999992</v>
      </c>
      <c r="S107" s="8">
        <v>0.21604938271604934</v>
      </c>
      <c r="T107" s="8">
        <f t="shared" si="15"/>
        <v>120.84004938271605</v>
      </c>
    </row>
    <row r="108" spans="1:20" s="1" customFormat="1" x14ac:dyDescent="0.3">
      <c r="A108" s="7" t="s">
        <v>165</v>
      </c>
      <c r="B108" s="6">
        <v>65001</v>
      </c>
      <c r="C108" s="8">
        <v>128.07299999999998</v>
      </c>
      <c r="D108" s="8">
        <v>97.370999999999981</v>
      </c>
      <c r="E108" s="8">
        <v>127.02200000000001</v>
      </c>
      <c r="F108" s="8">
        <v>129.02700000000002</v>
      </c>
      <c r="G108" s="8">
        <v>130.26199999999992</v>
      </c>
      <c r="H108" s="8">
        <v>123.557</v>
      </c>
      <c r="I108" s="8">
        <v>142.63300000000001</v>
      </c>
      <c r="J108" s="8">
        <v>136.03899999999999</v>
      </c>
      <c r="K108" s="8">
        <v>125.33700000000003</v>
      </c>
      <c r="L108" s="8">
        <v>263.65399999999954</v>
      </c>
      <c r="M108" s="8">
        <v>94.304999999999993</v>
      </c>
      <c r="N108" s="8">
        <v>60.727999999999994</v>
      </c>
      <c r="O108" s="8">
        <v>43.177999999999997</v>
      </c>
      <c r="P108" s="8">
        <f t="shared" si="12"/>
        <v>1601.1859999999997</v>
      </c>
      <c r="Q108" s="8">
        <f t="shared" si="13"/>
        <v>1139.3209999999999</v>
      </c>
      <c r="R108" s="8">
        <f t="shared" si="14"/>
        <v>461.86499999999955</v>
      </c>
      <c r="S108" s="8">
        <v>57.761872301749598</v>
      </c>
      <c r="T108" s="8">
        <f t="shared" si="15"/>
        <v>1658.9478723017492</v>
      </c>
    </row>
    <row r="109" spans="1:20" s="1" customFormat="1" x14ac:dyDescent="0.3">
      <c r="A109" s="7" t="s">
        <v>118</v>
      </c>
      <c r="B109" s="6">
        <v>39005</v>
      </c>
      <c r="C109" s="8">
        <v>8</v>
      </c>
      <c r="D109" s="8">
        <v>11</v>
      </c>
      <c r="E109" s="8">
        <v>10</v>
      </c>
      <c r="F109" s="8">
        <v>11</v>
      </c>
      <c r="G109" s="8">
        <v>10</v>
      </c>
      <c r="H109" s="8">
        <v>7</v>
      </c>
      <c r="I109" s="8">
        <v>8</v>
      </c>
      <c r="J109" s="8">
        <v>13</v>
      </c>
      <c r="K109" s="8">
        <v>13</v>
      </c>
      <c r="L109" s="8">
        <v>13</v>
      </c>
      <c r="M109" s="8">
        <v>13</v>
      </c>
      <c r="N109" s="8">
        <v>12.323</v>
      </c>
      <c r="O109" s="8">
        <v>13</v>
      </c>
      <c r="P109" s="8">
        <f t="shared" si="12"/>
        <v>142.32300000000001</v>
      </c>
      <c r="Q109" s="8">
        <f t="shared" si="13"/>
        <v>91</v>
      </c>
      <c r="R109" s="8">
        <f t="shared" si="14"/>
        <v>51.323</v>
      </c>
      <c r="S109" s="8">
        <v>12.324324324324325</v>
      </c>
      <c r="T109" s="8">
        <f t="shared" si="15"/>
        <v>154.64732432432433</v>
      </c>
    </row>
    <row r="110" spans="1:20" s="1" customFormat="1" x14ac:dyDescent="0.3">
      <c r="A110" s="7" t="s">
        <v>119</v>
      </c>
      <c r="B110" s="6">
        <v>60004</v>
      </c>
      <c r="C110" s="8">
        <v>38.792000000000002</v>
      </c>
      <c r="D110" s="8">
        <v>38.445999999999998</v>
      </c>
      <c r="E110" s="8">
        <v>28.494</v>
      </c>
      <c r="F110" s="8">
        <v>34.387</v>
      </c>
      <c r="G110" s="8">
        <v>43.435000000000002</v>
      </c>
      <c r="H110" s="8">
        <v>31.951999999999998</v>
      </c>
      <c r="I110" s="8">
        <v>36.262</v>
      </c>
      <c r="J110" s="8">
        <v>35.963999999999999</v>
      </c>
      <c r="K110" s="8">
        <v>39.734999999999999</v>
      </c>
      <c r="L110" s="8">
        <v>33.734000000000002</v>
      </c>
      <c r="M110" s="8">
        <v>38.945</v>
      </c>
      <c r="N110" s="8">
        <v>45.837999999999994</v>
      </c>
      <c r="O110" s="8">
        <v>36.149000000000001</v>
      </c>
      <c r="P110" s="8">
        <f t="shared" si="12"/>
        <v>482.13299999999992</v>
      </c>
      <c r="Q110" s="8">
        <f t="shared" si="13"/>
        <v>327.46699999999998</v>
      </c>
      <c r="R110" s="8">
        <f t="shared" si="14"/>
        <v>154.666</v>
      </c>
      <c r="S110" s="8">
        <v>9.9074074074074083</v>
      </c>
      <c r="T110" s="8">
        <f t="shared" si="15"/>
        <v>492.04040740740737</v>
      </c>
    </row>
    <row r="111" spans="1:20" s="1" customFormat="1" x14ac:dyDescent="0.3">
      <c r="A111" s="7" t="s">
        <v>120</v>
      </c>
      <c r="B111" s="6">
        <v>33003</v>
      </c>
      <c r="C111" s="8">
        <v>71.006</v>
      </c>
      <c r="D111" s="8">
        <v>39</v>
      </c>
      <c r="E111" s="8">
        <v>36.491</v>
      </c>
      <c r="F111" s="8">
        <v>37.366</v>
      </c>
      <c r="G111" s="8">
        <v>38.085999999999999</v>
      </c>
      <c r="H111" s="8">
        <v>34.164999999999999</v>
      </c>
      <c r="I111" s="8">
        <v>33.564</v>
      </c>
      <c r="J111" s="8">
        <v>49.571999999999996</v>
      </c>
      <c r="K111" s="8">
        <v>26.867999999999999</v>
      </c>
      <c r="L111" s="8">
        <v>40.750999999999991</v>
      </c>
      <c r="M111" s="8">
        <v>39.437000000000005</v>
      </c>
      <c r="N111" s="8">
        <v>40.220000000000006</v>
      </c>
      <c r="O111" s="8">
        <v>33.843000000000004</v>
      </c>
      <c r="P111" s="8">
        <f t="shared" si="12"/>
        <v>520.36900000000003</v>
      </c>
      <c r="Q111" s="8">
        <f t="shared" si="13"/>
        <v>366.11800000000005</v>
      </c>
      <c r="R111" s="8">
        <f t="shared" si="14"/>
        <v>154.25099999999998</v>
      </c>
      <c r="S111" s="8">
        <v>47.256737588652484</v>
      </c>
      <c r="T111" s="8">
        <f t="shared" si="15"/>
        <v>567.62573758865256</v>
      </c>
    </row>
    <row r="112" spans="1:20" s="1" customFormat="1" x14ac:dyDescent="0.3">
      <c r="A112" s="7" t="s">
        <v>121</v>
      </c>
      <c r="B112" s="6">
        <v>32002</v>
      </c>
      <c r="C112" s="8">
        <v>250.42900000000003</v>
      </c>
      <c r="D112" s="8">
        <v>199.32900000000001</v>
      </c>
      <c r="E112" s="8">
        <v>196.35699999999997</v>
      </c>
      <c r="F112" s="8">
        <v>194.49299999999999</v>
      </c>
      <c r="G112" s="8">
        <v>206.57700000000003</v>
      </c>
      <c r="H112" s="8">
        <v>197.548</v>
      </c>
      <c r="I112" s="8">
        <v>240.49099999999996</v>
      </c>
      <c r="J112" s="8">
        <v>223.62799999999984</v>
      </c>
      <c r="K112" s="8">
        <v>228.82</v>
      </c>
      <c r="L112" s="8">
        <v>246.17800000000003</v>
      </c>
      <c r="M112" s="8">
        <v>197.36099999999999</v>
      </c>
      <c r="N112" s="8">
        <v>191.98400000000004</v>
      </c>
      <c r="O112" s="8">
        <v>205.31099999999998</v>
      </c>
      <c r="P112" s="8">
        <f t="shared" si="12"/>
        <v>2778.5059999999999</v>
      </c>
      <c r="Q112" s="8">
        <f t="shared" si="13"/>
        <v>1937.6719999999998</v>
      </c>
      <c r="R112" s="8">
        <f t="shared" si="14"/>
        <v>840.83400000000006</v>
      </c>
      <c r="S112" s="8"/>
      <c r="T112" s="8">
        <f t="shared" si="15"/>
        <v>2778.5059999999999</v>
      </c>
    </row>
    <row r="113" spans="1:20" s="1" customFormat="1" x14ac:dyDescent="0.3">
      <c r="A113" s="7" t="s">
        <v>122</v>
      </c>
      <c r="B113" s="6">
        <v>1001</v>
      </c>
      <c r="C113" s="8">
        <v>19.299999999999997</v>
      </c>
      <c r="D113" s="8">
        <v>20.509</v>
      </c>
      <c r="E113" s="8">
        <v>19.145</v>
      </c>
      <c r="F113" s="8">
        <v>15.96</v>
      </c>
      <c r="G113" s="8">
        <v>24.613</v>
      </c>
      <c r="H113" s="8">
        <v>13.247</v>
      </c>
      <c r="I113" s="8">
        <v>24.645999999999997</v>
      </c>
      <c r="J113" s="8">
        <v>31.299999999999997</v>
      </c>
      <c r="K113" s="8">
        <v>28.602999999999998</v>
      </c>
      <c r="L113" s="8">
        <v>30.872</v>
      </c>
      <c r="M113" s="8">
        <v>23.573</v>
      </c>
      <c r="N113" s="8">
        <v>13.116</v>
      </c>
      <c r="O113" s="8">
        <v>26.026999999999997</v>
      </c>
      <c r="P113" s="8">
        <f t="shared" si="12"/>
        <v>290.911</v>
      </c>
      <c r="Q113" s="8">
        <f t="shared" si="13"/>
        <v>197.32299999999998</v>
      </c>
      <c r="R113" s="8">
        <f t="shared" si="14"/>
        <v>93.588000000000008</v>
      </c>
      <c r="S113" s="8">
        <v>22.433333333333334</v>
      </c>
      <c r="T113" s="8">
        <f t="shared" si="15"/>
        <v>313.34433333333334</v>
      </c>
    </row>
    <row r="114" spans="1:20" s="1" customFormat="1" x14ac:dyDescent="0.3">
      <c r="A114" s="7" t="s">
        <v>123</v>
      </c>
      <c r="B114" s="6">
        <v>11005</v>
      </c>
      <c r="C114" s="8">
        <v>63.68</v>
      </c>
      <c r="D114" s="8">
        <v>41.097999999999999</v>
      </c>
      <c r="E114" s="8">
        <v>38.244999999999997</v>
      </c>
      <c r="F114" s="8">
        <v>44.835000000000001</v>
      </c>
      <c r="G114" s="8">
        <v>32.247</v>
      </c>
      <c r="H114" s="8">
        <v>41.860999999999997</v>
      </c>
      <c r="I114" s="8">
        <v>50</v>
      </c>
      <c r="J114" s="8">
        <v>40.731999999999999</v>
      </c>
      <c r="K114" s="8">
        <v>22.529</v>
      </c>
      <c r="L114" s="8">
        <v>37.852999999999994</v>
      </c>
      <c r="M114" s="8">
        <v>27</v>
      </c>
      <c r="N114" s="8">
        <v>37.177000000000007</v>
      </c>
      <c r="O114" s="8">
        <v>22.341000000000001</v>
      </c>
      <c r="P114" s="8">
        <f t="shared" si="12"/>
        <v>499.59800000000001</v>
      </c>
      <c r="Q114" s="8">
        <f t="shared" si="13"/>
        <v>375.22699999999998</v>
      </c>
      <c r="R114" s="8">
        <f t="shared" si="14"/>
        <v>124.37100000000001</v>
      </c>
      <c r="S114" s="8"/>
      <c r="T114" s="8">
        <f t="shared" si="15"/>
        <v>499.59799999999996</v>
      </c>
    </row>
    <row r="115" spans="1:20" s="1" customFormat="1" x14ac:dyDescent="0.3">
      <c r="A115" s="7" t="s">
        <v>124</v>
      </c>
      <c r="B115" s="6">
        <v>51004</v>
      </c>
      <c r="C115" s="8">
        <v>1016.7099999999994</v>
      </c>
      <c r="D115" s="8">
        <v>925.11200000000042</v>
      </c>
      <c r="E115" s="8">
        <v>931.85</v>
      </c>
      <c r="F115" s="8">
        <v>991.24899999999923</v>
      </c>
      <c r="G115" s="8">
        <v>975.14099999999996</v>
      </c>
      <c r="H115" s="8">
        <v>927.31500000000017</v>
      </c>
      <c r="I115" s="8">
        <v>990.12999999999965</v>
      </c>
      <c r="J115" s="8">
        <v>1004.1699999999996</v>
      </c>
      <c r="K115" s="8">
        <v>965.08899999999971</v>
      </c>
      <c r="L115" s="8">
        <v>1416.834999999998</v>
      </c>
      <c r="M115" s="8">
        <v>872.06799999999828</v>
      </c>
      <c r="N115" s="8">
        <v>770.91599999999937</v>
      </c>
      <c r="O115" s="8">
        <v>730.89199999999767</v>
      </c>
      <c r="P115" s="8">
        <f t="shared" si="12"/>
        <v>12517.476999999992</v>
      </c>
      <c r="Q115" s="8">
        <f t="shared" si="13"/>
        <v>8726.7659999999996</v>
      </c>
      <c r="R115" s="8">
        <f t="shared" si="14"/>
        <v>3790.710999999993</v>
      </c>
      <c r="S115" s="8">
        <v>110.13353293413175</v>
      </c>
      <c r="T115" s="8">
        <f t="shared" si="15"/>
        <v>12627.610532934123</v>
      </c>
    </row>
    <row r="116" spans="1:20" s="1" customFormat="1" x14ac:dyDescent="0.3">
      <c r="A116" s="7" t="s">
        <v>125</v>
      </c>
      <c r="B116" s="6">
        <v>56004</v>
      </c>
      <c r="C116" s="8">
        <v>57.784999999999997</v>
      </c>
      <c r="D116" s="8">
        <v>29.677</v>
      </c>
      <c r="E116" s="8">
        <v>43.856000000000002</v>
      </c>
      <c r="F116" s="8">
        <v>36.921999999999997</v>
      </c>
      <c r="G116" s="8">
        <v>30</v>
      </c>
      <c r="H116" s="8">
        <v>40.244999999999997</v>
      </c>
      <c r="I116" s="8">
        <v>41.354000000000006</v>
      </c>
      <c r="J116" s="8">
        <v>40.389000000000003</v>
      </c>
      <c r="K116" s="8">
        <v>48.454999999999998</v>
      </c>
      <c r="L116" s="8">
        <v>32.805</v>
      </c>
      <c r="M116" s="8">
        <v>44.852000000000004</v>
      </c>
      <c r="N116" s="8">
        <v>49.169000000000004</v>
      </c>
      <c r="O116" s="8">
        <v>50.861999999999988</v>
      </c>
      <c r="P116" s="8">
        <f t="shared" si="12"/>
        <v>546.37099999999998</v>
      </c>
      <c r="Q116" s="8">
        <f t="shared" si="13"/>
        <v>368.68299999999999</v>
      </c>
      <c r="R116" s="8">
        <f t="shared" si="14"/>
        <v>177.68800000000002</v>
      </c>
      <c r="S116" s="8">
        <v>49</v>
      </c>
      <c r="T116" s="8">
        <f t="shared" si="15"/>
        <v>595.37099999999998</v>
      </c>
    </row>
    <row r="117" spans="1:20" s="1" customFormat="1" x14ac:dyDescent="0.3">
      <c r="A117" s="7" t="s">
        <v>126</v>
      </c>
      <c r="B117" s="6">
        <v>54004</v>
      </c>
      <c r="C117" s="8">
        <v>20.725000000000001</v>
      </c>
      <c r="D117" s="8">
        <v>10.735999999999999</v>
      </c>
      <c r="E117" s="8">
        <v>17.102</v>
      </c>
      <c r="F117" s="8">
        <v>15.132000000000001</v>
      </c>
      <c r="G117" s="8">
        <v>15.292999999999999</v>
      </c>
      <c r="H117" s="8">
        <v>23.03</v>
      </c>
      <c r="I117" s="8">
        <v>17.765999999999998</v>
      </c>
      <c r="J117" s="8">
        <v>21.551000000000002</v>
      </c>
      <c r="K117" s="8">
        <v>19.773</v>
      </c>
      <c r="L117" s="8">
        <v>21.431999999999999</v>
      </c>
      <c r="M117" s="8">
        <v>18.204000000000001</v>
      </c>
      <c r="N117" s="8">
        <v>16.442999999999998</v>
      </c>
      <c r="O117" s="8">
        <v>18.994</v>
      </c>
      <c r="P117" s="8">
        <f t="shared" si="12"/>
        <v>236.18099999999995</v>
      </c>
      <c r="Q117" s="8">
        <f t="shared" si="13"/>
        <v>161.10799999999998</v>
      </c>
      <c r="R117" s="8">
        <f t="shared" si="14"/>
        <v>75.072999999999993</v>
      </c>
      <c r="S117" s="8"/>
      <c r="T117" s="8">
        <f t="shared" si="15"/>
        <v>236.18099999999998</v>
      </c>
    </row>
    <row r="118" spans="1:20" s="1" customFormat="1" x14ac:dyDescent="0.3">
      <c r="A118" s="7" t="s">
        <v>127</v>
      </c>
      <c r="B118" s="6">
        <v>39004</v>
      </c>
      <c r="C118" s="8">
        <v>12.903999999999998</v>
      </c>
      <c r="D118" s="8">
        <v>9.0479999999999983</v>
      </c>
      <c r="E118" s="8">
        <v>17.746999999999996</v>
      </c>
      <c r="F118" s="8">
        <v>12.909999999999998</v>
      </c>
      <c r="G118" s="8">
        <v>19.88</v>
      </c>
      <c r="H118" s="8">
        <v>14.994999999999997</v>
      </c>
      <c r="I118" s="8">
        <v>20.060999999999996</v>
      </c>
      <c r="J118" s="8">
        <v>17.867999999999999</v>
      </c>
      <c r="K118" s="8">
        <v>13.915999999999999</v>
      </c>
      <c r="L118" s="8">
        <v>17.885999999999999</v>
      </c>
      <c r="M118" s="8">
        <v>5.4399999999999995</v>
      </c>
      <c r="N118" s="8">
        <v>9.2589999999999986</v>
      </c>
      <c r="O118" s="8">
        <v>13.819999999999999</v>
      </c>
      <c r="P118" s="8">
        <f t="shared" si="12"/>
        <v>185.73399999999995</v>
      </c>
      <c r="Q118" s="8">
        <f t="shared" si="13"/>
        <v>139.32899999999998</v>
      </c>
      <c r="R118" s="8">
        <f t="shared" si="14"/>
        <v>46.405000000000001</v>
      </c>
      <c r="S118" s="8">
        <v>7.5418994413407816</v>
      </c>
      <c r="T118" s="8">
        <f t="shared" si="15"/>
        <v>193.27589944134075</v>
      </c>
    </row>
    <row r="119" spans="1:20" s="1" customFormat="1" x14ac:dyDescent="0.3">
      <c r="A119" s="7" t="s">
        <v>128</v>
      </c>
      <c r="B119" s="6">
        <v>55005</v>
      </c>
      <c r="C119" s="8">
        <v>30.568999999999996</v>
      </c>
      <c r="D119" s="8">
        <v>17.090999999999998</v>
      </c>
      <c r="E119" s="8">
        <v>21.686999999999998</v>
      </c>
      <c r="F119" s="8">
        <v>18.084999999999997</v>
      </c>
      <c r="G119" s="8">
        <v>14.29</v>
      </c>
      <c r="H119" s="8">
        <v>13.915999999999999</v>
      </c>
      <c r="I119" s="8">
        <v>19.036999999999999</v>
      </c>
      <c r="J119" s="8">
        <v>9.94</v>
      </c>
      <c r="K119" s="8">
        <v>11.927999999999999</v>
      </c>
      <c r="L119" s="8">
        <v>8.1509999999999998</v>
      </c>
      <c r="M119" s="8">
        <v>10.909999999999998</v>
      </c>
      <c r="N119" s="8">
        <v>12.500999999999998</v>
      </c>
      <c r="O119" s="8">
        <v>14.909999999999998</v>
      </c>
      <c r="P119" s="8">
        <f t="shared" si="12"/>
        <v>203.01499999999999</v>
      </c>
      <c r="Q119" s="8">
        <f t="shared" si="13"/>
        <v>156.54299999999998</v>
      </c>
      <c r="R119" s="8">
        <f t="shared" si="14"/>
        <v>46.471999999999994</v>
      </c>
      <c r="S119" s="8">
        <v>12</v>
      </c>
      <c r="T119" s="8">
        <f t="shared" si="15"/>
        <v>215.01499999999999</v>
      </c>
    </row>
    <row r="120" spans="1:20" s="1" customFormat="1" x14ac:dyDescent="0.3">
      <c r="A120" s="7" t="s">
        <v>129</v>
      </c>
      <c r="B120" s="6">
        <v>4003</v>
      </c>
      <c r="C120" s="8">
        <v>17.652999999999999</v>
      </c>
      <c r="D120" s="8">
        <v>22.207999999999998</v>
      </c>
      <c r="E120" s="8">
        <v>18</v>
      </c>
      <c r="F120" s="8">
        <v>24.503</v>
      </c>
      <c r="G120" s="8">
        <v>22.503</v>
      </c>
      <c r="H120" s="8">
        <v>20.619</v>
      </c>
      <c r="I120" s="8">
        <v>16.710999999999999</v>
      </c>
      <c r="J120" s="8">
        <v>16</v>
      </c>
      <c r="K120" s="8">
        <v>18.035</v>
      </c>
      <c r="L120" s="8">
        <v>18.526</v>
      </c>
      <c r="M120" s="8">
        <v>27.562000000000001</v>
      </c>
      <c r="N120" s="8">
        <v>19.497</v>
      </c>
      <c r="O120" s="8">
        <v>16.803000000000001</v>
      </c>
      <c r="P120" s="8">
        <f t="shared" si="12"/>
        <v>258.62</v>
      </c>
      <c r="Q120" s="8">
        <f t="shared" si="13"/>
        <v>176.232</v>
      </c>
      <c r="R120" s="8">
        <f t="shared" si="14"/>
        <v>82.388000000000005</v>
      </c>
      <c r="S120" s="8">
        <v>20</v>
      </c>
      <c r="T120" s="8">
        <f t="shared" si="15"/>
        <v>278.62</v>
      </c>
    </row>
    <row r="121" spans="1:20" s="1" customFormat="1" x14ac:dyDescent="0.3">
      <c r="A121" s="7" t="s">
        <v>130</v>
      </c>
      <c r="B121" s="6">
        <v>62005</v>
      </c>
      <c r="C121" s="8">
        <v>17.045999999999999</v>
      </c>
      <c r="D121" s="8">
        <v>12.994</v>
      </c>
      <c r="E121" s="8">
        <v>11.486000000000001</v>
      </c>
      <c r="F121" s="8">
        <v>12.103999999999999</v>
      </c>
      <c r="G121" s="8">
        <v>17.63</v>
      </c>
      <c r="H121" s="8">
        <v>11.717000000000001</v>
      </c>
      <c r="I121" s="8">
        <v>14</v>
      </c>
      <c r="J121" s="8">
        <v>11.809000000000001</v>
      </c>
      <c r="K121" s="8">
        <v>9.2430000000000003</v>
      </c>
      <c r="L121" s="8">
        <v>13.312000000000001</v>
      </c>
      <c r="M121" s="8">
        <v>13</v>
      </c>
      <c r="N121" s="8">
        <v>14</v>
      </c>
      <c r="O121" s="8">
        <v>14</v>
      </c>
      <c r="P121" s="8">
        <f t="shared" si="12"/>
        <v>172.34099999999998</v>
      </c>
      <c r="Q121" s="8">
        <f t="shared" si="13"/>
        <v>118.02899999999998</v>
      </c>
      <c r="R121" s="8">
        <f t="shared" si="14"/>
        <v>54.311999999999998</v>
      </c>
      <c r="S121" s="8">
        <v>7.9826589595375719</v>
      </c>
      <c r="T121" s="8">
        <f t="shared" si="15"/>
        <v>180.32365895953754</v>
      </c>
    </row>
    <row r="122" spans="1:20" s="1" customFormat="1" x14ac:dyDescent="0.3">
      <c r="A122" s="7" t="s">
        <v>131</v>
      </c>
      <c r="B122" s="6">
        <v>49005</v>
      </c>
      <c r="C122" s="8">
        <v>2101.9169999999904</v>
      </c>
      <c r="D122" s="8">
        <v>1823.9449999999922</v>
      </c>
      <c r="E122" s="8">
        <v>1884.0449999999919</v>
      </c>
      <c r="F122" s="8">
        <v>1818.1499999999908</v>
      </c>
      <c r="G122" s="8">
        <v>1832.5579999999932</v>
      </c>
      <c r="H122" s="8">
        <v>1816.7979999999945</v>
      </c>
      <c r="I122" s="8">
        <v>1851.9890000000005</v>
      </c>
      <c r="J122" s="8">
        <v>1866.1489999999997</v>
      </c>
      <c r="K122" s="8">
        <v>1871.9159999999999</v>
      </c>
      <c r="L122" s="8">
        <v>2097.5889999999977</v>
      </c>
      <c r="M122" s="8">
        <v>1847.7189999999975</v>
      </c>
      <c r="N122" s="8">
        <v>1578.1739999999986</v>
      </c>
      <c r="O122" s="8">
        <v>1492.2109999999934</v>
      </c>
      <c r="P122" s="8">
        <f t="shared" si="12"/>
        <v>23883.159999999938</v>
      </c>
      <c r="Q122" s="8">
        <f t="shared" si="13"/>
        <v>16867.466999999953</v>
      </c>
      <c r="R122" s="8">
        <f t="shared" si="14"/>
        <v>7015.6929999999884</v>
      </c>
      <c r="S122" s="8">
        <v>973.97041565663926</v>
      </c>
      <c r="T122" s="8">
        <f t="shared" si="15"/>
        <v>24857.130415656582</v>
      </c>
    </row>
    <row r="123" spans="1:20" s="1" customFormat="1" x14ac:dyDescent="0.3">
      <c r="A123" s="7" t="s">
        <v>132</v>
      </c>
      <c r="B123" s="6">
        <v>5005</v>
      </c>
      <c r="C123" s="8">
        <v>71.814999999999998</v>
      </c>
      <c r="D123" s="8">
        <v>47</v>
      </c>
      <c r="E123" s="8">
        <v>59.15</v>
      </c>
      <c r="F123" s="8">
        <v>46.34</v>
      </c>
      <c r="G123" s="8">
        <v>47.798000000000002</v>
      </c>
      <c r="H123" s="8">
        <v>49.936999999999998</v>
      </c>
      <c r="I123" s="8">
        <v>44.881</v>
      </c>
      <c r="J123" s="8">
        <v>59.369000000000007</v>
      </c>
      <c r="K123" s="8">
        <v>68.13</v>
      </c>
      <c r="L123" s="8">
        <v>47.198</v>
      </c>
      <c r="M123" s="8">
        <v>45</v>
      </c>
      <c r="N123" s="8">
        <v>57.624000000000002</v>
      </c>
      <c r="O123" s="8">
        <v>45.497</v>
      </c>
      <c r="P123" s="8">
        <f t="shared" si="12"/>
        <v>689.73900000000003</v>
      </c>
      <c r="Q123" s="8">
        <f t="shared" si="13"/>
        <v>494.42000000000007</v>
      </c>
      <c r="R123" s="8">
        <f t="shared" si="14"/>
        <v>195.31900000000002</v>
      </c>
      <c r="S123" s="8"/>
      <c r="T123" s="8">
        <f t="shared" si="15"/>
        <v>689.73900000000003</v>
      </c>
    </row>
    <row r="124" spans="1:20" s="1" customFormat="1" x14ac:dyDescent="0.3">
      <c r="A124" s="7" t="s">
        <v>133</v>
      </c>
      <c r="B124" s="6">
        <v>54002</v>
      </c>
      <c r="C124" s="8">
        <v>91.889999999999986</v>
      </c>
      <c r="D124" s="8">
        <v>58.344000000000001</v>
      </c>
      <c r="E124" s="8">
        <v>64.801000000000016</v>
      </c>
      <c r="F124" s="8">
        <v>77.468000000000004</v>
      </c>
      <c r="G124" s="8">
        <v>72.521000000000015</v>
      </c>
      <c r="H124" s="8">
        <v>67.012</v>
      </c>
      <c r="I124" s="8">
        <v>69.747</v>
      </c>
      <c r="J124" s="8">
        <v>59.809000000000005</v>
      </c>
      <c r="K124" s="8">
        <v>79.218000000000004</v>
      </c>
      <c r="L124" s="8">
        <v>121.08700000000003</v>
      </c>
      <c r="M124" s="8">
        <v>60.353000000000002</v>
      </c>
      <c r="N124" s="8">
        <v>39.904000000000003</v>
      </c>
      <c r="O124" s="8">
        <v>43.419000000000004</v>
      </c>
      <c r="P124" s="8">
        <f t="shared" si="12"/>
        <v>905.57299999999987</v>
      </c>
      <c r="Q124" s="8">
        <f t="shared" si="13"/>
        <v>640.80999999999995</v>
      </c>
      <c r="R124" s="8">
        <f t="shared" si="14"/>
        <v>264.76300000000003</v>
      </c>
      <c r="S124" s="8">
        <v>19.327485380116958</v>
      </c>
      <c r="T124" s="8">
        <f t="shared" si="15"/>
        <v>924.90048538011695</v>
      </c>
    </row>
    <row r="125" spans="1:20" s="1" customFormat="1" x14ac:dyDescent="0.3">
      <c r="A125" s="7" t="s">
        <v>134</v>
      </c>
      <c r="B125" s="6">
        <v>15003</v>
      </c>
      <c r="C125" s="8">
        <v>9.7140000000000004</v>
      </c>
      <c r="D125" s="8">
        <v>12.465</v>
      </c>
      <c r="E125" s="8">
        <v>12.261000000000001</v>
      </c>
      <c r="F125" s="8">
        <v>11.936</v>
      </c>
      <c r="G125" s="8">
        <v>15.765000000000001</v>
      </c>
      <c r="H125" s="8">
        <v>11.166</v>
      </c>
      <c r="I125" s="8">
        <v>7.2679999999999998</v>
      </c>
      <c r="J125" s="8">
        <v>12.23</v>
      </c>
      <c r="K125" s="8">
        <v>13.362</v>
      </c>
      <c r="L125" s="8">
        <v>20.6</v>
      </c>
      <c r="M125" s="8">
        <v>20.157999999999998</v>
      </c>
      <c r="N125" s="8">
        <v>13.491999999999999</v>
      </c>
      <c r="O125" s="8">
        <v>11.645</v>
      </c>
      <c r="P125" s="8">
        <f t="shared" si="12"/>
        <v>172.06199999999998</v>
      </c>
      <c r="Q125" s="8">
        <f t="shared" si="13"/>
        <v>106.167</v>
      </c>
      <c r="R125" s="8">
        <f t="shared" si="14"/>
        <v>65.894999999999996</v>
      </c>
      <c r="S125" s="8"/>
      <c r="T125" s="8">
        <f t="shared" si="15"/>
        <v>172.06200000000001</v>
      </c>
    </row>
    <row r="126" spans="1:20" s="1" customFormat="1" x14ac:dyDescent="0.3">
      <c r="A126" s="7" t="s">
        <v>135</v>
      </c>
      <c r="B126" s="6">
        <v>26005</v>
      </c>
      <c r="C126" s="8">
        <v>9.3800000000000008</v>
      </c>
      <c r="D126" s="8">
        <v>4.0179999999999998</v>
      </c>
      <c r="E126" s="8">
        <v>7.2409999999999997</v>
      </c>
      <c r="F126" s="8">
        <v>6.97</v>
      </c>
      <c r="G126" s="8">
        <v>2</v>
      </c>
      <c r="H126" s="8">
        <v>7.03</v>
      </c>
      <c r="I126" s="8">
        <v>2.4E-2</v>
      </c>
      <c r="J126" s="8"/>
      <c r="K126" s="8"/>
      <c r="L126" s="8"/>
      <c r="M126" s="8"/>
      <c r="N126" s="8"/>
      <c r="O126" s="8"/>
      <c r="P126" s="8">
        <f t="shared" si="12"/>
        <v>36.662999999999997</v>
      </c>
      <c r="Q126" s="8">
        <f t="shared" si="13"/>
        <v>36.662999999999997</v>
      </c>
      <c r="R126" s="8">
        <f t="shared" si="14"/>
        <v>0</v>
      </c>
      <c r="S126" s="8">
        <v>5.1186440677966099</v>
      </c>
      <c r="T126" s="8">
        <f t="shared" si="15"/>
        <v>41.781644067796606</v>
      </c>
    </row>
    <row r="127" spans="1:20" s="1" customFormat="1" x14ac:dyDescent="0.3">
      <c r="A127" s="7" t="s">
        <v>136</v>
      </c>
      <c r="B127" s="6">
        <v>40002</v>
      </c>
      <c r="C127" s="8">
        <v>172.28400000000002</v>
      </c>
      <c r="D127" s="8">
        <v>164.19600000000003</v>
      </c>
      <c r="E127" s="8">
        <v>161.08599999999998</v>
      </c>
      <c r="F127" s="8">
        <v>160.01800000000006</v>
      </c>
      <c r="G127" s="8">
        <v>157.61099999999996</v>
      </c>
      <c r="H127" s="8">
        <v>198.61600000000001</v>
      </c>
      <c r="I127" s="8">
        <v>192.04400000000001</v>
      </c>
      <c r="J127" s="8">
        <v>185.06900000000002</v>
      </c>
      <c r="K127" s="8">
        <v>225.41699999999997</v>
      </c>
      <c r="L127" s="8">
        <v>228.70600000000005</v>
      </c>
      <c r="M127" s="8">
        <v>195.76799999999997</v>
      </c>
      <c r="N127" s="8">
        <v>175.459</v>
      </c>
      <c r="O127" s="8">
        <v>179.494</v>
      </c>
      <c r="P127" s="8">
        <f t="shared" ref="P127:P153" si="16">SUM(C127:O127)</f>
        <v>2395.768</v>
      </c>
      <c r="Q127" s="8">
        <f t="shared" si="13"/>
        <v>1616.3409999999999</v>
      </c>
      <c r="R127" s="8">
        <f t="shared" si="14"/>
        <v>779.42700000000002</v>
      </c>
      <c r="S127" s="8"/>
      <c r="T127" s="8">
        <f t="shared" si="15"/>
        <v>2395.768</v>
      </c>
    </row>
    <row r="128" spans="1:20" s="1" customFormat="1" x14ac:dyDescent="0.3">
      <c r="A128" s="7" t="s">
        <v>137</v>
      </c>
      <c r="B128" s="6">
        <v>57001</v>
      </c>
      <c r="C128" s="8">
        <v>43.805</v>
      </c>
      <c r="D128" s="8">
        <v>25.591000000000001</v>
      </c>
      <c r="E128" s="8">
        <v>22.187999999999999</v>
      </c>
      <c r="F128" s="8">
        <v>29.759999999999998</v>
      </c>
      <c r="G128" s="8">
        <v>31.375999999999998</v>
      </c>
      <c r="H128" s="8">
        <v>32.778999999999996</v>
      </c>
      <c r="I128" s="8">
        <v>31.189999999999994</v>
      </c>
      <c r="J128" s="8">
        <v>25.143000000000001</v>
      </c>
      <c r="K128" s="8">
        <v>31.896000000000001</v>
      </c>
      <c r="L128" s="8">
        <v>38.04</v>
      </c>
      <c r="M128" s="8">
        <v>23.364000000000001</v>
      </c>
      <c r="N128" s="8">
        <v>30.207999999999998</v>
      </c>
      <c r="O128" s="8">
        <v>31.957000000000004</v>
      </c>
      <c r="P128" s="8">
        <f t="shared" si="16"/>
        <v>397.29700000000003</v>
      </c>
      <c r="Q128" s="8">
        <f t="shared" si="13"/>
        <v>273.72800000000001</v>
      </c>
      <c r="R128" s="8">
        <f t="shared" si="14"/>
        <v>123.569</v>
      </c>
      <c r="S128" s="8"/>
      <c r="T128" s="8">
        <f t="shared" si="15"/>
        <v>397.29700000000003</v>
      </c>
    </row>
    <row r="129" spans="1:20" s="1" customFormat="1" x14ac:dyDescent="0.3">
      <c r="A129" s="7" t="s">
        <v>138</v>
      </c>
      <c r="B129" s="6">
        <v>54006</v>
      </c>
      <c r="C129" s="8">
        <v>8.2729999999999997</v>
      </c>
      <c r="D129" s="8">
        <v>13.68</v>
      </c>
      <c r="E129" s="8">
        <v>11</v>
      </c>
      <c r="F129" s="8">
        <v>15</v>
      </c>
      <c r="G129" s="8">
        <v>11.04</v>
      </c>
      <c r="H129" s="8">
        <v>12.026</v>
      </c>
      <c r="I129" s="8">
        <v>14</v>
      </c>
      <c r="J129" s="8">
        <v>6.4269999999999996</v>
      </c>
      <c r="K129" s="8">
        <v>11</v>
      </c>
      <c r="L129" s="8">
        <v>18.926000000000002</v>
      </c>
      <c r="M129" s="8">
        <v>14.906000000000001</v>
      </c>
      <c r="N129" s="8">
        <v>13</v>
      </c>
      <c r="O129" s="8">
        <v>12.909000000000002</v>
      </c>
      <c r="P129" s="8">
        <f t="shared" si="16"/>
        <v>162.18699999999998</v>
      </c>
      <c r="Q129" s="8">
        <f t="shared" si="13"/>
        <v>102.446</v>
      </c>
      <c r="R129" s="8">
        <f t="shared" si="14"/>
        <v>59.741</v>
      </c>
      <c r="S129" s="8">
        <v>12.92</v>
      </c>
      <c r="T129" s="8">
        <f t="shared" si="15"/>
        <v>175.107</v>
      </c>
    </row>
    <row r="130" spans="1:20" s="1" customFormat="1" x14ac:dyDescent="0.3">
      <c r="A130" s="7" t="s">
        <v>139</v>
      </c>
      <c r="B130" s="6">
        <v>41005</v>
      </c>
      <c r="C130" s="8">
        <v>226.887</v>
      </c>
      <c r="D130" s="8">
        <v>147.62699999999998</v>
      </c>
      <c r="E130" s="8">
        <v>172.93</v>
      </c>
      <c r="F130" s="8">
        <v>167.19</v>
      </c>
      <c r="G130" s="8">
        <v>168.44899999999998</v>
      </c>
      <c r="H130" s="8">
        <v>170.80299999999997</v>
      </c>
      <c r="I130" s="8">
        <v>194.94300000000001</v>
      </c>
      <c r="J130" s="8">
        <v>182.328</v>
      </c>
      <c r="K130" s="8">
        <v>164.05999999999997</v>
      </c>
      <c r="L130" s="8">
        <v>171.01900000000006</v>
      </c>
      <c r="M130" s="8">
        <v>153.69800000000001</v>
      </c>
      <c r="N130" s="8">
        <v>119.03999999999999</v>
      </c>
      <c r="O130" s="8">
        <v>120.34100000000001</v>
      </c>
      <c r="P130" s="8">
        <f t="shared" si="16"/>
        <v>2159.3150000000001</v>
      </c>
      <c r="Q130" s="8">
        <f t="shared" si="13"/>
        <v>1595.2169999999999</v>
      </c>
      <c r="R130" s="8">
        <f t="shared" si="14"/>
        <v>564.09800000000007</v>
      </c>
      <c r="S130" s="8">
        <v>70.659130443377009</v>
      </c>
      <c r="T130" s="8">
        <f t="shared" si="15"/>
        <v>2229.9741304433769</v>
      </c>
    </row>
    <row r="131" spans="1:20" s="1" customFormat="1" x14ac:dyDescent="0.3">
      <c r="A131" s="7" t="s">
        <v>140</v>
      </c>
      <c r="B131" s="6">
        <v>20003</v>
      </c>
      <c r="C131" s="8">
        <v>26.588000000000005</v>
      </c>
      <c r="D131" s="8">
        <v>21.393000000000004</v>
      </c>
      <c r="E131" s="8">
        <v>25.981999999999999</v>
      </c>
      <c r="F131" s="8">
        <v>23</v>
      </c>
      <c r="G131" s="8">
        <v>27.143000000000001</v>
      </c>
      <c r="H131" s="8">
        <v>17.981999999999999</v>
      </c>
      <c r="I131" s="8">
        <v>30.768000000000001</v>
      </c>
      <c r="J131" s="8">
        <v>25.929000000000002</v>
      </c>
      <c r="K131" s="8">
        <v>31.951999999999998</v>
      </c>
      <c r="L131" s="8">
        <v>31.821000000000002</v>
      </c>
      <c r="M131" s="8">
        <v>21.286000000000001</v>
      </c>
      <c r="N131" s="8">
        <v>23.131</v>
      </c>
      <c r="O131" s="8">
        <v>27</v>
      </c>
      <c r="P131" s="8">
        <f t="shared" si="16"/>
        <v>333.97500000000002</v>
      </c>
      <c r="Q131" s="8">
        <f t="shared" si="13"/>
        <v>230.73700000000002</v>
      </c>
      <c r="R131" s="8">
        <f t="shared" si="14"/>
        <v>103.238</v>
      </c>
      <c r="S131" s="8">
        <v>11.530612244897959</v>
      </c>
      <c r="T131" s="8">
        <f t="shared" si="15"/>
        <v>345.50561224489797</v>
      </c>
    </row>
    <row r="132" spans="1:20" s="1" customFormat="1" x14ac:dyDescent="0.3">
      <c r="A132" s="7" t="s">
        <v>141</v>
      </c>
      <c r="B132" s="6">
        <v>66001</v>
      </c>
      <c r="C132" s="8">
        <v>201.80600000000013</v>
      </c>
      <c r="D132" s="8">
        <v>154.80199999999999</v>
      </c>
      <c r="E132" s="8">
        <v>151.21299999999999</v>
      </c>
      <c r="F132" s="8">
        <v>148.50399999999996</v>
      </c>
      <c r="G132" s="8">
        <v>137.69199999999995</v>
      </c>
      <c r="H132" s="8">
        <v>154.56899999999996</v>
      </c>
      <c r="I132" s="8">
        <v>151.03300000000004</v>
      </c>
      <c r="J132" s="8">
        <v>151.60099999999997</v>
      </c>
      <c r="K132" s="8">
        <v>155.03699999999992</v>
      </c>
      <c r="L132" s="8">
        <v>168.46499999999989</v>
      </c>
      <c r="M132" s="8">
        <v>97.609000000000009</v>
      </c>
      <c r="N132" s="8">
        <v>78.043999999999969</v>
      </c>
      <c r="O132" s="8">
        <v>103.28699999999999</v>
      </c>
      <c r="P132" s="8">
        <f t="shared" si="16"/>
        <v>1853.6619999999998</v>
      </c>
      <c r="Q132" s="8">
        <f t="shared" si="13"/>
        <v>1406.2570000000001</v>
      </c>
      <c r="R132" s="8">
        <f t="shared" si="14"/>
        <v>447.40499999999986</v>
      </c>
      <c r="S132" s="8"/>
      <c r="T132" s="8">
        <f t="shared" si="15"/>
        <v>1853.6619999999998</v>
      </c>
    </row>
    <row r="133" spans="1:20" s="1" customFormat="1" x14ac:dyDescent="0.3">
      <c r="A133" s="7" t="s">
        <v>142</v>
      </c>
      <c r="B133" s="6">
        <v>33005</v>
      </c>
      <c r="C133" s="8">
        <v>21.17</v>
      </c>
      <c r="D133" s="8">
        <v>10.932</v>
      </c>
      <c r="E133" s="8">
        <v>11.932</v>
      </c>
      <c r="F133" s="8">
        <v>12</v>
      </c>
      <c r="G133" s="8">
        <v>11.489000000000001</v>
      </c>
      <c r="H133" s="8">
        <v>16.801000000000002</v>
      </c>
      <c r="I133" s="8">
        <v>11.268000000000001</v>
      </c>
      <c r="J133" s="8">
        <v>8</v>
      </c>
      <c r="K133" s="8">
        <v>9.4890000000000008</v>
      </c>
      <c r="L133" s="8">
        <v>10.925000000000001</v>
      </c>
      <c r="M133" s="8">
        <v>10.408000000000001</v>
      </c>
      <c r="N133" s="8">
        <v>13.391000000000002</v>
      </c>
      <c r="O133" s="8">
        <v>11.481999999999999</v>
      </c>
      <c r="P133" s="8">
        <f t="shared" si="16"/>
        <v>159.28700000000001</v>
      </c>
      <c r="Q133" s="8">
        <f t="shared" ref="Q133:Q153" si="17">SUM(C133:K133)</f>
        <v>113.08100000000002</v>
      </c>
      <c r="R133" s="8">
        <f t="shared" ref="R133:R153" si="18">SUM(L133:O133)</f>
        <v>46.206000000000003</v>
      </c>
      <c r="S133" s="8">
        <v>19.488636363636363</v>
      </c>
      <c r="T133" s="8">
        <f t="shared" ref="T133:T153" si="19">SUM(Q133:S133)</f>
        <v>178.77563636363641</v>
      </c>
    </row>
    <row r="134" spans="1:20" s="1" customFormat="1" x14ac:dyDescent="0.3">
      <c r="A134" s="7" t="s">
        <v>143</v>
      </c>
      <c r="B134" s="6">
        <v>49006</v>
      </c>
      <c r="C134" s="8">
        <v>66.744</v>
      </c>
      <c r="D134" s="8">
        <v>76.846000000000004</v>
      </c>
      <c r="E134" s="8">
        <v>71.492999999999995</v>
      </c>
      <c r="F134" s="8">
        <v>62.414999999999999</v>
      </c>
      <c r="G134" s="8">
        <v>78.705000000000013</v>
      </c>
      <c r="H134" s="8">
        <v>73.923000000000002</v>
      </c>
      <c r="I134" s="8">
        <v>89.465000000000018</v>
      </c>
      <c r="J134" s="8">
        <v>77.872</v>
      </c>
      <c r="K134" s="8">
        <v>87.12299999999999</v>
      </c>
      <c r="L134" s="8">
        <v>86.974999999999994</v>
      </c>
      <c r="M134" s="8">
        <v>58.84</v>
      </c>
      <c r="N134" s="8">
        <v>69.936000000000007</v>
      </c>
      <c r="O134" s="8">
        <v>62.481000000000002</v>
      </c>
      <c r="P134" s="8">
        <f t="shared" si="16"/>
        <v>962.8180000000001</v>
      </c>
      <c r="Q134" s="8">
        <f t="shared" si="17"/>
        <v>684.58600000000001</v>
      </c>
      <c r="R134" s="8">
        <f t="shared" si="18"/>
        <v>278.23200000000003</v>
      </c>
      <c r="S134" s="8"/>
      <c r="T134" s="8">
        <f t="shared" si="19"/>
        <v>962.81799999999998</v>
      </c>
    </row>
    <row r="135" spans="1:20" s="1" customFormat="1" x14ac:dyDescent="0.3">
      <c r="A135" s="7" t="s">
        <v>144</v>
      </c>
      <c r="B135" s="6">
        <v>13001</v>
      </c>
      <c r="C135" s="8">
        <v>130.51199999999994</v>
      </c>
      <c r="D135" s="8">
        <v>99.07</v>
      </c>
      <c r="E135" s="8">
        <v>98.052000000000007</v>
      </c>
      <c r="F135" s="8">
        <v>94.709000000000003</v>
      </c>
      <c r="G135" s="8">
        <v>102.349</v>
      </c>
      <c r="H135" s="8">
        <v>95.897999999999968</v>
      </c>
      <c r="I135" s="8">
        <v>94.762999999999977</v>
      </c>
      <c r="J135" s="8">
        <v>103.39100000000001</v>
      </c>
      <c r="K135" s="8">
        <v>121.09699999999999</v>
      </c>
      <c r="L135" s="8">
        <v>103.157</v>
      </c>
      <c r="M135" s="8">
        <v>111.342</v>
      </c>
      <c r="N135" s="8">
        <v>91.850999999999999</v>
      </c>
      <c r="O135" s="8">
        <v>91.687999999999988</v>
      </c>
      <c r="P135" s="8">
        <f t="shared" si="16"/>
        <v>1337.8789999999999</v>
      </c>
      <c r="Q135" s="8">
        <f t="shared" si="17"/>
        <v>939.84099999999978</v>
      </c>
      <c r="R135" s="8">
        <f t="shared" si="18"/>
        <v>398.03800000000001</v>
      </c>
      <c r="S135" s="8">
        <v>45.909310344827588</v>
      </c>
      <c r="T135" s="8">
        <f t="shared" si="19"/>
        <v>1383.7883103448276</v>
      </c>
    </row>
    <row r="136" spans="1:20" s="1" customFormat="1" x14ac:dyDescent="0.3">
      <c r="A136" s="7" t="s">
        <v>145</v>
      </c>
      <c r="B136" s="6">
        <v>60006</v>
      </c>
      <c r="C136" s="8">
        <v>35.484999999999999</v>
      </c>
      <c r="D136" s="8">
        <v>21.195999999999998</v>
      </c>
      <c r="E136" s="8">
        <v>29.266999999999999</v>
      </c>
      <c r="F136" s="8">
        <v>25.928000000000001</v>
      </c>
      <c r="G136" s="8">
        <v>23.765000000000001</v>
      </c>
      <c r="H136" s="8">
        <v>38.088000000000008</v>
      </c>
      <c r="I136" s="8">
        <v>27.663</v>
      </c>
      <c r="J136" s="8">
        <v>35.677</v>
      </c>
      <c r="K136" s="8">
        <v>38.635999999999996</v>
      </c>
      <c r="L136" s="8">
        <v>33.554000000000009</v>
      </c>
      <c r="M136" s="8">
        <v>26.270999999999997</v>
      </c>
      <c r="N136" s="8">
        <v>20.594999999999995</v>
      </c>
      <c r="O136" s="8">
        <v>23.276999999999997</v>
      </c>
      <c r="P136" s="8">
        <f t="shared" si="16"/>
        <v>379.40199999999999</v>
      </c>
      <c r="Q136" s="8">
        <f t="shared" si="17"/>
        <v>275.70499999999998</v>
      </c>
      <c r="R136" s="8">
        <f t="shared" si="18"/>
        <v>103.697</v>
      </c>
      <c r="S136" s="8">
        <v>27.688235294117646</v>
      </c>
      <c r="T136" s="8">
        <f t="shared" si="19"/>
        <v>407.09023529411763</v>
      </c>
    </row>
    <row r="137" spans="1:20" s="1" customFormat="1" x14ac:dyDescent="0.3">
      <c r="A137" s="7" t="s">
        <v>146</v>
      </c>
      <c r="B137" s="6">
        <v>11004</v>
      </c>
      <c r="C137" s="8">
        <v>93.548000000000002</v>
      </c>
      <c r="D137" s="8">
        <v>55.635999999999989</v>
      </c>
      <c r="E137" s="8">
        <v>58.731999999999999</v>
      </c>
      <c r="F137" s="8">
        <v>76.928000000000011</v>
      </c>
      <c r="G137" s="8">
        <v>64.426000000000002</v>
      </c>
      <c r="H137" s="8">
        <v>75.876999999999995</v>
      </c>
      <c r="I137" s="8">
        <v>60.577999999999996</v>
      </c>
      <c r="J137" s="8">
        <v>60.748999999999995</v>
      </c>
      <c r="K137" s="8">
        <v>46.515999999999991</v>
      </c>
      <c r="L137" s="8">
        <v>50.953999999999994</v>
      </c>
      <c r="M137" s="8">
        <v>56.030000000000008</v>
      </c>
      <c r="N137" s="8">
        <v>44.590999999999994</v>
      </c>
      <c r="O137" s="8">
        <v>39.613999999999997</v>
      </c>
      <c r="P137" s="8">
        <f t="shared" si="16"/>
        <v>784.17899999999986</v>
      </c>
      <c r="Q137" s="8">
        <f t="shared" si="17"/>
        <v>592.9899999999999</v>
      </c>
      <c r="R137" s="8">
        <f t="shared" si="18"/>
        <v>191.18899999999999</v>
      </c>
      <c r="S137" s="8">
        <v>111.33070107504301</v>
      </c>
      <c r="T137" s="8">
        <f t="shared" si="19"/>
        <v>895.50970107504281</v>
      </c>
    </row>
    <row r="138" spans="1:20" s="1" customFormat="1" x14ac:dyDescent="0.3">
      <c r="A138" s="7" t="s">
        <v>147</v>
      </c>
      <c r="B138" s="6">
        <v>51005</v>
      </c>
      <c r="C138" s="8">
        <v>15</v>
      </c>
      <c r="D138" s="8">
        <v>17</v>
      </c>
      <c r="E138" s="8">
        <v>19</v>
      </c>
      <c r="F138" s="8">
        <v>23</v>
      </c>
      <c r="G138" s="8">
        <v>20.623000000000001</v>
      </c>
      <c r="H138" s="8">
        <v>17.177</v>
      </c>
      <c r="I138" s="8">
        <v>18.668999999999997</v>
      </c>
      <c r="J138" s="8">
        <v>27.013999999999999</v>
      </c>
      <c r="K138" s="8">
        <v>22.938000000000002</v>
      </c>
      <c r="L138" s="8">
        <v>24.902999999999999</v>
      </c>
      <c r="M138" s="8">
        <v>23.490000000000002</v>
      </c>
      <c r="N138" s="8">
        <v>23</v>
      </c>
      <c r="O138" s="8">
        <v>20.49</v>
      </c>
      <c r="P138" s="8">
        <f t="shared" si="16"/>
        <v>272.30399999999997</v>
      </c>
      <c r="Q138" s="8">
        <f t="shared" si="17"/>
        <v>180.42099999999999</v>
      </c>
      <c r="R138" s="8">
        <f t="shared" si="18"/>
        <v>91.882999999999996</v>
      </c>
      <c r="S138" s="8"/>
      <c r="T138" s="8">
        <f t="shared" si="19"/>
        <v>272.30399999999997</v>
      </c>
    </row>
    <row r="139" spans="1:20" s="1" customFormat="1" x14ac:dyDescent="0.3">
      <c r="A139" s="7" t="s">
        <v>148</v>
      </c>
      <c r="B139" s="6">
        <v>6005</v>
      </c>
      <c r="C139" s="8">
        <v>34.929000000000002</v>
      </c>
      <c r="D139" s="8">
        <v>23</v>
      </c>
      <c r="E139" s="8">
        <v>21</v>
      </c>
      <c r="F139" s="8">
        <v>30</v>
      </c>
      <c r="G139" s="8">
        <v>27.757000000000001</v>
      </c>
      <c r="H139" s="8">
        <v>28</v>
      </c>
      <c r="I139" s="8">
        <v>21.728000000000002</v>
      </c>
      <c r="J139" s="8">
        <v>23</v>
      </c>
      <c r="K139" s="8">
        <v>17.343</v>
      </c>
      <c r="L139" s="8">
        <v>24.757000000000001</v>
      </c>
      <c r="M139" s="8">
        <v>24.349</v>
      </c>
      <c r="N139" s="8">
        <v>19.195</v>
      </c>
      <c r="O139" s="8">
        <v>21</v>
      </c>
      <c r="P139" s="8">
        <f t="shared" si="16"/>
        <v>316.05799999999999</v>
      </c>
      <c r="Q139" s="8">
        <f t="shared" si="17"/>
        <v>226.75700000000001</v>
      </c>
      <c r="R139" s="8">
        <f t="shared" si="18"/>
        <v>89.301000000000002</v>
      </c>
      <c r="S139" s="8"/>
      <c r="T139" s="8">
        <f t="shared" si="19"/>
        <v>316.05799999999999</v>
      </c>
    </row>
    <row r="140" spans="1:20" s="1" customFormat="1" x14ac:dyDescent="0.3">
      <c r="A140" s="7" t="s">
        <v>149</v>
      </c>
      <c r="B140" s="6">
        <v>14004</v>
      </c>
      <c r="C140" s="8">
        <v>288.38600000000002</v>
      </c>
      <c r="D140" s="8">
        <v>260.14300000000003</v>
      </c>
      <c r="E140" s="8">
        <v>259.25900000000001</v>
      </c>
      <c r="F140" s="8">
        <v>295.82199999999995</v>
      </c>
      <c r="G140" s="8">
        <v>272.06799999999987</v>
      </c>
      <c r="H140" s="8">
        <v>277.29699999999997</v>
      </c>
      <c r="I140" s="8">
        <v>287.70400000000001</v>
      </c>
      <c r="J140" s="8">
        <v>305.07799999999997</v>
      </c>
      <c r="K140" s="8">
        <v>319.40000000000003</v>
      </c>
      <c r="L140" s="8">
        <v>327.99099999999981</v>
      </c>
      <c r="M140" s="8">
        <v>315.61599999999999</v>
      </c>
      <c r="N140" s="8">
        <v>284.86199999999997</v>
      </c>
      <c r="O140" s="8">
        <v>294.64100000000013</v>
      </c>
      <c r="P140" s="8">
        <f t="shared" si="16"/>
        <v>3788.2669999999998</v>
      </c>
      <c r="Q140" s="8">
        <f t="shared" si="17"/>
        <v>2565.1569999999997</v>
      </c>
      <c r="R140" s="8">
        <f t="shared" si="18"/>
        <v>1223.1099999999999</v>
      </c>
      <c r="S140" s="8">
        <v>106.31609195402298</v>
      </c>
      <c r="T140" s="8">
        <f t="shared" si="19"/>
        <v>3894.5830919540226</v>
      </c>
    </row>
    <row r="141" spans="1:20" s="1" customFormat="1" x14ac:dyDescent="0.3">
      <c r="A141" s="7" t="s">
        <v>150</v>
      </c>
      <c r="B141" s="6">
        <v>18003</v>
      </c>
      <c r="C141" s="8">
        <v>10.25</v>
      </c>
      <c r="D141" s="8">
        <v>16.076999999999998</v>
      </c>
      <c r="E141" s="8">
        <v>8.5889999999999986</v>
      </c>
      <c r="F141" s="8">
        <v>10.679</v>
      </c>
      <c r="G141" s="8">
        <v>8.5240000000000009</v>
      </c>
      <c r="H141" s="8">
        <v>17.512</v>
      </c>
      <c r="I141" s="8">
        <v>17.173000000000002</v>
      </c>
      <c r="J141" s="8">
        <v>16.268000000000001</v>
      </c>
      <c r="K141" s="8">
        <v>20.090000000000003</v>
      </c>
      <c r="L141" s="8">
        <v>23.023</v>
      </c>
      <c r="M141" s="8">
        <v>8.9879999999999995</v>
      </c>
      <c r="N141" s="8">
        <v>10.625</v>
      </c>
      <c r="O141" s="8">
        <v>7.8929999999999998</v>
      </c>
      <c r="P141" s="8">
        <f t="shared" si="16"/>
        <v>175.691</v>
      </c>
      <c r="Q141" s="8">
        <f t="shared" si="17"/>
        <v>125.16200000000001</v>
      </c>
      <c r="R141" s="8">
        <f t="shared" si="18"/>
        <v>50.528999999999996</v>
      </c>
      <c r="S141" s="8">
        <v>5.6886792452830193</v>
      </c>
      <c r="T141" s="8">
        <f t="shared" si="19"/>
        <v>181.37967924528303</v>
      </c>
    </row>
    <row r="142" spans="1:20" s="1" customFormat="1" x14ac:dyDescent="0.3">
      <c r="A142" s="7" t="s">
        <v>151</v>
      </c>
      <c r="B142" s="6">
        <v>14005</v>
      </c>
      <c r="C142" s="8">
        <v>18.938000000000002</v>
      </c>
      <c r="D142" s="8">
        <v>17.937999999999999</v>
      </c>
      <c r="E142" s="8">
        <v>24.649000000000001</v>
      </c>
      <c r="F142" s="8">
        <v>16.238</v>
      </c>
      <c r="G142" s="8">
        <v>14.238999999999999</v>
      </c>
      <c r="H142" s="8">
        <v>23</v>
      </c>
      <c r="I142" s="8">
        <v>17</v>
      </c>
      <c r="J142" s="8">
        <v>17</v>
      </c>
      <c r="K142" s="8">
        <v>26</v>
      </c>
      <c r="L142" s="8">
        <v>24.699000000000002</v>
      </c>
      <c r="M142" s="8">
        <v>15.529</v>
      </c>
      <c r="N142" s="8">
        <v>23.744</v>
      </c>
      <c r="O142" s="8">
        <v>15.653</v>
      </c>
      <c r="P142" s="8">
        <f t="shared" si="16"/>
        <v>254.62700000000001</v>
      </c>
      <c r="Q142" s="8">
        <f t="shared" si="17"/>
        <v>175.00200000000001</v>
      </c>
      <c r="R142" s="8">
        <f t="shared" si="18"/>
        <v>79.625</v>
      </c>
      <c r="S142" s="8">
        <v>9.9488636363636367</v>
      </c>
      <c r="T142" s="8">
        <f t="shared" si="19"/>
        <v>264.57586363636364</v>
      </c>
    </row>
    <row r="143" spans="1:20" s="1" customFormat="1" x14ac:dyDescent="0.3">
      <c r="A143" s="7" t="s">
        <v>152</v>
      </c>
      <c r="B143" s="6">
        <v>18005</v>
      </c>
      <c r="C143" s="8">
        <v>52.746000000000002</v>
      </c>
      <c r="D143" s="8">
        <v>42.753000000000007</v>
      </c>
      <c r="E143" s="8">
        <v>38.231000000000002</v>
      </c>
      <c r="F143" s="8">
        <v>34.486000000000004</v>
      </c>
      <c r="G143" s="8">
        <v>32.35</v>
      </c>
      <c r="H143" s="8">
        <v>46.117999999999995</v>
      </c>
      <c r="I143" s="8">
        <v>39.768999999999998</v>
      </c>
      <c r="J143" s="8">
        <v>35.933999999999997</v>
      </c>
      <c r="K143" s="8">
        <v>45.325000000000003</v>
      </c>
      <c r="L143" s="8">
        <v>42.264000000000003</v>
      </c>
      <c r="M143" s="8">
        <v>32</v>
      </c>
      <c r="N143" s="8">
        <v>35.134999999999998</v>
      </c>
      <c r="O143" s="8">
        <v>48.405000000000001</v>
      </c>
      <c r="P143" s="8">
        <f t="shared" si="16"/>
        <v>525.51599999999996</v>
      </c>
      <c r="Q143" s="8">
        <f t="shared" si="17"/>
        <v>367.71199999999993</v>
      </c>
      <c r="R143" s="8">
        <f t="shared" si="18"/>
        <v>157.804</v>
      </c>
      <c r="S143" s="8">
        <v>18</v>
      </c>
      <c r="T143" s="8">
        <f t="shared" si="19"/>
        <v>543.51599999999996</v>
      </c>
    </row>
    <row r="144" spans="1:20" s="1" customFormat="1" x14ac:dyDescent="0.3">
      <c r="A144" s="7" t="s">
        <v>153</v>
      </c>
      <c r="B144" s="6">
        <v>36002</v>
      </c>
      <c r="C144" s="8">
        <v>19.547000000000001</v>
      </c>
      <c r="D144" s="8">
        <v>23.874000000000002</v>
      </c>
      <c r="E144" s="8">
        <v>21.951000000000001</v>
      </c>
      <c r="F144" s="8">
        <v>15.385999999999999</v>
      </c>
      <c r="G144" s="8">
        <v>22.457000000000001</v>
      </c>
      <c r="H144" s="8">
        <v>28.229999999999997</v>
      </c>
      <c r="I144" s="8">
        <v>28.379000000000001</v>
      </c>
      <c r="J144" s="8">
        <v>27.441000000000003</v>
      </c>
      <c r="K144" s="8">
        <v>33.956000000000003</v>
      </c>
      <c r="L144" s="8">
        <v>38.355000000000011</v>
      </c>
      <c r="M144" s="8">
        <v>39.937000000000005</v>
      </c>
      <c r="N144" s="8">
        <v>30.634</v>
      </c>
      <c r="O144" s="8">
        <v>35.086999999999989</v>
      </c>
      <c r="P144" s="8">
        <f t="shared" si="16"/>
        <v>365.23400000000004</v>
      </c>
      <c r="Q144" s="8">
        <f t="shared" si="17"/>
        <v>221.221</v>
      </c>
      <c r="R144" s="8">
        <f t="shared" si="18"/>
        <v>144.01300000000001</v>
      </c>
      <c r="S144" s="8">
        <v>27.415204678362574</v>
      </c>
      <c r="T144" s="8">
        <f t="shared" si="19"/>
        <v>392.64920467836259</v>
      </c>
    </row>
    <row r="145" spans="1:20" s="1" customFormat="1" x14ac:dyDescent="0.3">
      <c r="A145" s="7" t="s">
        <v>154</v>
      </c>
      <c r="B145" s="6">
        <v>49007</v>
      </c>
      <c r="C145" s="8">
        <v>140.43299999999999</v>
      </c>
      <c r="D145" s="8">
        <v>113.848</v>
      </c>
      <c r="E145" s="8">
        <v>98.738</v>
      </c>
      <c r="F145" s="8">
        <v>107.64999999999999</v>
      </c>
      <c r="G145" s="8">
        <v>98.152999999999992</v>
      </c>
      <c r="H145" s="8">
        <v>88.655000000000001</v>
      </c>
      <c r="I145" s="8">
        <v>106.69600000000001</v>
      </c>
      <c r="J145" s="8">
        <v>106.10000000000001</v>
      </c>
      <c r="K145" s="8">
        <v>110.646</v>
      </c>
      <c r="L145" s="8">
        <v>117.578</v>
      </c>
      <c r="M145" s="8">
        <v>119.96</v>
      </c>
      <c r="N145" s="8">
        <v>102.337</v>
      </c>
      <c r="O145" s="8">
        <v>102.58199999999995</v>
      </c>
      <c r="P145" s="8">
        <f t="shared" si="16"/>
        <v>1413.376</v>
      </c>
      <c r="Q145" s="8">
        <f t="shared" si="17"/>
        <v>970.91899999999998</v>
      </c>
      <c r="R145" s="8">
        <f t="shared" si="18"/>
        <v>442.45699999999994</v>
      </c>
      <c r="S145" s="8"/>
      <c r="T145" s="8">
        <f t="shared" si="19"/>
        <v>1413.376</v>
      </c>
    </row>
    <row r="146" spans="1:20" s="1" customFormat="1" x14ac:dyDescent="0.3">
      <c r="A146" s="7" t="s">
        <v>155</v>
      </c>
      <c r="B146" s="6">
        <v>1003</v>
      </c>
      <c r="C146" s="8">
        <v>14.127999999999998</v>
      </c>
      <c r="D146" s="8">
        <v>10.193</v>
      </c>
      <c r="E146" s="8">
        <v>9.2919999999999998</v>
      </c>
      <c r="F146" s="8">
        <v>11</v>
      </c>
      <c r="G146" s="8">
        <v>7.6429999999999998</v>
      </c>
      <c r="H146" s="8">
        <v>9.59</v>
      </c>
      <c r="I146" s="8">
        <v>7.556</v>
      </c>
      <c r="J146" s="8">
        <v>12</v>
      </c>
      <c r="K146" s="8">
        <v>8</v>
      </c>
      <c r="L146" s="8">
        <v>11.484999999999999</v>
      </c>
      <c r="M146" s="8">
        <v>6.556</v>
      </c>
      <c r="N146" s="8">
        <v>11.484999999999999</v>
      </c>
      <c r="O146" s="8">
        <v>10.041</v>
      </c>
      <c r="P146" s="8">
        <f t="shared" si="16"/>
        <v>128.96899999999999</v>
      </c>
      <c r="Q146" s="8">
        <f t="shared" si="17"/>
        <v>89.402000000000001</v>
      </c>
      <c r="R146" s="8">
        <f t="shared" si="18"/>
        <v>39.567</v>
      </c>
      <c r="S146" s="8">
        <v>9</v>
      </c>
      <c r="T146" s="8">
        <f t="shared" si="19"/>
        <v>137.96899999999999</v>
      </c>
    </row>
    <row r="147" spans="1:20" s="1" customFormat="1" x14ac:dyDescent="0.3">
      <c r="A147" s="7" t="s">
        <v>156</v>
      </c>
      <c r="B147" s="6">
        <v>47001</v>
      </c>
      <c r="C147" s="8">
        <v>36.04</v>
      </c>
      <c r="D147" s="8">
        <v>25.847999999999999</v>
      </c>
      <c r="E147" s="8">
        <v>20.52</v>
      </c>
      <c r="F147" s="8">
        <v>28.966999999999999</v>
      </c>
      <c r="G147" s="8">
        <v>31.918999999999997</v>
      </c>
      <c r="H147" s="8">
        <v>28.733999999999998</v>
      </c>
      <c r="I147" s="8">
        <v>25.932000000000006</v>
      </c>
      <c r="J147" s="8">
        <v>27.045999999999996</v>
      </c>
      <c r="K147" s="8">
        <v>35.666000000000004</v>
      </c>
      <c r="L147" s="8">
        <v>35.592999999999996</v>
      </c>
      <c r="M147" s="8">
        <v>25.297999999999998</v>
      </c>
      <c r="N147" s="8">
        <v>25.826000000000004</v>
      </c>
      <c r="O147" s="8">
        <v>26.413999999999998</v>
      </c>
      <c r="P147" s="8">
        <f t="shared" si="16"/>
        <v>373.80300000000005</v>
      </c>
      <c r="Q147" s="8">
        <f t="shared" si="17"/>
        <v>260.67200000000003</v>
      </c>
      <c r="R147" s="8">
        <f t="shared" si="18"/>
        <v>113.131</v>
      </c>
      <c r="S147" s="8">
        <v>17.401010101010101</v>
      </c>
      <c r="T147" s="8">
        <f t="shared" si="19"/>
        <v>391.20401010101011</v>
      </c>
    </row>
    <row r="148" spans="1:20" s="1" customFormat="1" x14ac:dyDescent="0.3">
      <c r="A148" s="7" t="s">
        <v>157</v>
      </c>
      <c r="B148" s="6">
        <v>12003</v>
      </c>
      <c r="C148" s="8">
        <v>29.809000000000001</v>
      </c>
      <c r="D148" s="8">
        <v>26.431999999999999</v>
      </c>
      <c r="E148" s="8">
        <v>27.704000000000001</v>
      </c>
      <c r="F148" s="8">
        <v>19.135999999999999</v>
      </c>
      <c r="G148" s="8">
        <v>25.771999999999998</v>
      </c>
      <c r="H148" s="8">
        <v>23</v>
      </c>
      <c r="I148" s="8">
        <v>27.752000000000002</v>
      </c>
      <c r="J148" s="8">
        <v>18</v>
      </c>
      <c r="K148" s="8">
        <v>29.07</v>
      </c>
      <c r="L148" s="8">
        <v>14.378</v>
      </c>
      <c r="M148" s="8">
        <v>14.537000000000001</v>
      </c>
      <c r="N148" s="8">
        <v>10.837999999999999</v>
      </c>
      <c r="O148" s="8">
        <v>16.567999999999998</v>
      </c>
      <c r="P148" s="8">
        <f t="shared" si="16"/>
        <v>282.99599999999998</v>
      </c>
      <c r="Q148" s="8">
        <f t="shared" si="17"/>
        <v>226.67499999999998</v>
      </c>
      <c r="R148" s="8">
        <f t="shared" si="18"/>
        <v>56.320999999999998</v>
      </c>
      <c r="S148" s="8">
        <v>24.166666666666668</v>
      </c>
      <c r="T148" s="8">
        <f t="shared" si="19"/>
        <v>307.16266666666667</v>
      </c>
    </row>
    <row r="149" spans="1:20" s="1" customFormat="1" x14ac:dyDescent="0.3">
      <c r="A149" s="7" t="s">
        <v>158</v>
      </c>
      <c r="B149" s="6">
        <v>54007</v>
      </c>
      <c r="C149" s="8">
        <v>14</v>
      </c>
      <c r="D149" s="8">
        <v>16.414999999999999</v>
      </c>
      <c r="E149" s="8">
        <v>19.643000000000001</v>
      </c>
      <c r="F149" s="8">
        <v>15</v>
      </c>
      <c r="G149" s="8">
        <v>26.812999999999999</v>
      </c>
      <c r="H149" s="8">
        <v>11.379</v>
      </c>
      <c r="I149" s="8">
        <v>10.917999999999999</v>
      </c>
      <c r="J149" s="8">
        <v>16.456</v>
      </c>
      <c r="K149" s="8">
        <v>17.327000000000002</v>
      </c>
      <c r="L149" s="8">
        <v>24.151999999999997</v>
      </c>
      <c r="M149" s="8">
        <v>15.573</v>
      </c>
      <c r="N149" s="8">
        <v>12.484999999999999</v>
      </c>
      <c r="O149" s="8">
        <v>13.515000000000001</v>
      </c>
      <c r="P149" s="8">
        <f t="shared" si="16"/>
        <v>213.67599999999999</v>
      </c>
      <c r="Q149" s="8">
        <f t="shared" si="17"/>
        <v>147.95099999999999</v>
      </c>
      <c r="R149" s="8">
        <f t="shared" si="18"/>
        <v>65.724999999999994</v>
      </c>
      <c r="S149" s="8">
        <v>18.611940298507463</v>
      </c>
      <c r="T149" s="8">
        <f t="shared" si="19"/>
        <v>232.28794029850746</v>
      </c>
    </row>
    <row r="150" spans="1:20" s="1" customFormat="1" x14ac:dyDescent="0.3">
      <c r="A150" s="7" t="s">
        <v>159</v>
      </c>
      <c r="B150" s="6">
        <v>59002</v>
      </c>
      <c r="C150" s="8">
        <v>102.04899999999999</v>
      </c>
      <c r="D150" s="8">
        <v>62.146000000000008</v>
      </c>
      <c r="E150" s="8">
        <v>54.199999999999996</v>
      </c>
      <c r="F150" s="8">
        <v>49.372</v>
      </c>
      <c r="G150" s="8">
        <v>49.962000000000003</v>
      </c>
      <c r="H150" s="8">
        <v>43.762</v>
      </c>
      <c r="I150" s="8">
        <v>52.125999999999998</v>
      </c>
      <c r="J150" s="8">
        <v>49.762</v>
      </c>
      <c r="K150" s="8">
        <v>45.893000000000001</v>
      </c>
      <c r="L150" s="8">
        <v>55.773000000000003</v>
      </c>
      <c r="M150" s="8">
        <v>44.642000000000003</v>
      </c>
      <c r="N150" s="8">
        <v>41.788999999999994</v>
      </c>
      <c r="O150" s="8">
        <v>46.788000000000004</v>
      </c>
      <c r="P150" s="8">
        <f t="shared" si="16"/>
        <v>698.26400000000001</v>
      </c>
      <c r="Q150" s="8">
        <f t="shared" si="17"/>
        <v>509.27199999999993</v>
      </c>
      <c r="R150" s="8">
        <f t="shared" si="18"/>
        <v>188.99200000000002</v>
      </c>
      <c r="S150" s="8">
        <v>55</v>
      </c>
      <c r="T150" s="8">
        <f t="shared" si="19"/>
        <v>753.2639999999999</v>
      </c>
    </row>
    <row r="151" spans="1:20" s="1" customFormat="1" x14ac:dyDescent="0.3">
      <c r="A151" s="7" t="s">
        <v>160</v>
      </c>
      <c r="B151" s="6">
        <v>2006</v>
      </c>
      <c r="C151" s="8">
        <v>22.75</v>
      </c>
      <c r="D151" s="8">
        <v>25.494</v>
      </c>
      <c r="E151" s="8">
        <v>30.146999999999998</v>
      </c>
      <c r="F151" s="8">
        <v>26</v>
      </c>
      <c r="G151" s="8">
        <v>23.526</v>
      </c>
      <c r="H151" s="8">
        <v>30.300999999999998</v>
      </c>
      <c r="I151" s="8">
        <v>18.878</v>
      </c>
      <c r="J151" s="8">
        <v>25.648</v>
      </c>
      <c r="K151" s="8">
        <v>23.526</v>
      </c>
      <c r="L151" s="8">
        <v>28.77</v>
      </c>
      <c r="M151" s="8">
        <v>21.768999999999998</v>
      </c>
      <c r="N151" s="8">
        <v>25.237999999999996</v>
      </c>
      <c r="O151" s="8">
        <v>31.755999999999997</v>
      </c>
      <c r="P151" s="8">
        <f t="shared" si="16"/>
        <v>333.803</v>
      </c>
      <c r="Q151" s="8">
        <f t="shared" si="17"/>
        <v>226.27</v>
      </c>
      <c r="R151" s="8">
        <f t="shared" si="18"/>
        <v>107.533</v>
      </c>
      <c r="S151" s="8">
        <v>22.19230769230769</v>
      </c>
      <c r="T151" s="8">
        <f t="shared" si="19"/>
        <v>355.99530769230768</v>
      </c>
    </row>
    <row r="152" spans="1:20" s="1" customFormat="1" x14ac:dyDescent="0.3">
      <c r="A152" s="7" t="s">
        <v>161</v>
      </c>
      <c r="B152" s="6">
        <v>55004</v>
      </c>
      <c r="C152" s="8">
        <v>20.984000000000002</v>
      </c>
      <c r="D152" s="8">
        <v>19.132000000000001</v>
      </c>
      <c r="E152" s="8">
        <v>22.666</v>
      </c>
      <c r="F152" s="8">
        <v>21.064000000000004</v>
      </c>
      <c r="G152" s="8">
        <v>18.742999999999999</v>
      </c>
      <c r="H152" s="8">
        <v>17.268999999999998</v>
      </c>
      <c r="I152" s="8">
        <v>19.808</v>
      </c>
      <c r="J152" s="8">
        <v>10.625999999999999</v>
      </c>
      <c r="K152" s="8">
        <v>26.082000000000008</v>
      </c>
      <c r="L152" s="8">
        <v>22.218000000000004</v>
      </c>
      <c r="M152" s="8">
        <v>20.990000000000002</v>
      </c>
      <c r="N152" s="8">
        <v>15.455999999999996</v>
      </c>
      <c r="O152" s="8">
        <v>16.203999999999997</v>
      </c>
      <c r="P152" s="8">
        <f t="shared" si="16"/>
        <v>251.24200000000005</v>
      </c>
      <c r="Q152" s="8">
        <f t="shared" si="17"/>
        <v>176.37400000000002</v>
      </c>
      <c r="R152" s="8">
        <f t="shared" si="18"/>
        <v>74.867999999999995</v>
      </c>
      <c r="S152" s="8">
        <v>24.346938775510203</v>
      </c>
      <c r="T152" s="8">
        <f t="shared" si="19"/>
        <v>275.5889387755102</v>
      </c>
    </row>
    <row r="153" spans="1:20" s="1" customFormat="1" x14ac:dyDescent="0.3">
      <c r="A153" s="7" t="s">
        <v>162</v>
      </c>
      <c r="B153" s="6">
        <v>63003</v>
      </c>
      <c r="C153" s="8">
        <v>278.02599999999995</v>
      </c>
      <c r="D153" s="8">
        <v>207.27599999999993</v>
      </c>
      <c r="E153" s="8">
        <v>181.16399999999993</v>
      </c>
      <c r="F153" s="8">
        <v>201.03199999999993</v>
      </c>
      <c r="G153" s="8">
        <v>198.98799999999994</v>
      </c>
      <c r="H153" s="8">
        <v>185.10299999999989</v>
      </c>
      <c r="I153" s="8">
        <v>193.63999999999996</v>
      </c>
      <c r="J153" s="8">
        <v>211.22499999999999</v>
      </c>
      <c r="K153" s="8">
        <v>223.316</v>
      </c>
      <c r="L153" s="8">
        <v>227.35600000000005</v>
      </c>
      <c r="M153" s="8">
        <v>226.51299999999998</v>
      </c>
      <c r="N153" s="8">
        <v>231.95799999999997</v>
      </c>
      <c r="O153" s="8">
        <v>224.07400000000004</v>
      </c>
      <c r="P153" s="8">
        <f t="shared" si="16"/>
        <v>2789.6709999999998</v>
      </c>
      <c r="Q153" s="8">
        <f t="shared" si="17"/>
        <v>1879.7699999999995</v>
      </c>
      <c r="R153" s="8">
        <f t="shared" si="18"/>
        <v>909.90100000000007</v>
      </c>
      <c r="S153" s="8">
        <v>190.19540229885058</v>
      </c>
      <c r="T153" s="8">
        <f t="shared" si="19"/>
        <v>2979.8664022988501</v>
      </c>
    </row>
    <row r="154" spans="1:20" s="1" customFormat="1" x14ac:dyDescent="0.3">
      <c r="A154" s="12" t="s">
        <v>163</v>
      </c>
      <c r="B154" s="11"/>
      <c r="C154" s="8">
        <f>SUM(C5:C153)</f>
        <v>12202.292999999996</v>
      </c>
      <c r="D154" s="8">
        <f>SUM(D5:D153)</f>
        <v>10047.029999999993</v>
      </c>
      <c r="E154" s="8">
        <f>SUM(E5:E153)</f>
        <v>10242.107999999991</v>
      </c>
      <c r="F154" s="8">
        <f t="shared" ref="F154:S154" si="20">SUM(F5:F153)</f>
        <v>10303.925999999992</v>
      </c>
      <c r="G154" s="8">
        <f t="shared" si="20"/>
        <v>10283.425999999994</v>
      </c>
      <c r="H154" s="8">
        <f t="shared" si="20"/>
        <v>10390.696999999996</v>
      </c>
      <c r="I154" s="8">
        <f t="shared" si="20"/>
        <v>10631.847000000002</v>
      </c>
      <c r="J154" s="8">
        <f t="shared" si="20"/>
        <v>10699.965999999999</v>
      </c>
      <c r="K154" s="8">
        <f t="shared" si="20"/>
        <v>10825.611999999999</v>
      </c>
      <c r="L154" s="8">
        <f t="shared" si="20"/>
        <v>12000.446999999996</v>
      </c>
      <c r="M154" s="8">
        <f t="shared" si="20"/>
        <v>10193.979999999998</v>
      </c>
      <c r="N154" s="8">
        <f t="shared" si="20"/>
        <v>9219.9639999999981</v>
      </c>
      <c r="O154" s="8">
        <f t="shared" si="20"/>
        <v>8787.2889999999898</v>
      </c>
      <c r="P154" s="8">
        <f t="shared" si="20"/>
        <v>135828.58500000002</v>
      </c>
      <c r="Q154" s="8">
        <f t="shared" si="20"/>
        <v>95626.904999999955</v>
      </c>
      <c r="R154" s="8">
        <f t="shared" si="20"/>
        <v>40201.679999999971</v>
      </c>
      <c r="S154" s="8">
        <f t="shared" si="20"/>
        <v>3512.9801178664625</v>
      </c>
      <c r="T154" s="8">
        <f>SUM(T5:T153)</f>
        <v>139341.56511786638</v>
      </c>
    </row>
    <row r="155" spans="1:20" s="9" customFormat="1" ht="13.8" x14ac:dyDescent="0.3">
      <c r="C155" s="10" t="s">
        <v>164</v>
      </c>
    </row>
  </sheetData>
  <sortState xmlns:xlrd2="http://schemas.microsoft.com/office/spreadsheetml/2017/richdata2" ref="A5:T153">
    <sortCondition ref="A5:A153"/>
  </sortState>
  <mergeCells count="1">
    <mergeCell ref="Q3:T3"/>
  </mergeCells>
  <pageMargins left="0.2" right="0.2" top="0.4" bottom="0.3" header="0.3" footer="0.3"/>
  <pageSetup scale="80" fitToHeight="0" orientation="landscape" r:id="rId1"/>
  <ignoredErrors>
    <ignoredError sqref="Q5:R153 T5:T15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ADM Summary</vt:lpstr>
      <vt:lpstr>'ADM Summary'!Print_Area</vt:lpstr>
      <vt:lpstr>'ADM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Leiferman, Bobbi</cp:lastModifiedBy>
  <cp:lastPrinted>2023-01-09T03:30:46Z</cp:lastPrinted>
  <dcterms:created xsi:type="dcterms:W3CDTF">2020-07-16T12:55:46Z</dcterms:created>
  <dcterms:modified xsi:type="dcterms:W3CDTF">2023-01-09T03:33:58Z</dcterms:modified>
</cp:coreProperties>
</file>