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20 Finance\FINAL DOWNLOADS 2020\FINAL REPORTS\"/>
    </mc:Choice>
  </mc:AlternateContent>
  <xr:revisionPtr revIDLastSave="0" documentId="8_{6D67CBB4-D80B-4C2C-A16B-E2E7BEDAEACA}" xr6:coauthVersionLast="45" xr6:coauthVersionMax="45" xr10:uidLastSave="{00000000-0000-0000-0000-000000000000}"/>
  <bookViews>
    <workbookView xWindow="-120" yWindow="-120" windowWidth="29040" windowHeight="15840" xr2:uid="{C2F0E20B-B9ED-4F7D-9586-D5A7FF8E6D69}"/>
  </bookViews>
  <sheets>
    <sheet name="General Fund Revenues" sheetId="1" r:id="rId1"/>
  </sheets>
  <definedNames>
    <definedName name="_xlnm.Print_Titles" localSheetId="0">'General Fund Revenues'!$A:$B,'General Fund Revenues'!$1:$4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4" i="1" l="1"/>
  <c r="L154" i="1"/>
  <c r="M154" i="1"/>
  <c r="BT154" i="1"/>
  <c r="BU154" i="1"/>
  <c r="BS154" i="1"/>
  <c r="BQ146" i="1"/>
  <c r="BQ77" i="1"/>
  <c r="BQ80" i="1"/>
  <c r="BQ151" i="1"/>
  <c r="BQ14" i="1"/>
  <c r="BQ11" i="1"/>
  <c r="BQ18" i="1"/>
  <c r="BQ120" i="1"/>
  <c r="BQ23" i="1"/>
  <c r="BQ49" i="1"/>
  <c r="BQ123" i="1"/>
  <c r="BQ39" i="1"/>
  <c r="BQ57" i="1"/>
  <c r="BQ139" i="1"/>
  <c r="BQ63" i="1"/>
  <c r="BQ29" i="1"/>
  <c r="BQ83" i="1"/>
  <c r="BQ13" i="1"/>
  <c r="BQ105" i="1"/>
  <c r="BQ70" i="1"/>
  <c r="BQ8" i="1"/>
  <c r="BQ137" i="1"/>
  <c r="BQ114" i="1"/>
  <c r="BQ31" i="1"/>
  <c r="BQ148" i="1"/>
  <c r="BQ135" i="1"/>
  <c r="BQ79" i="1"/>
  <c r="BQ56" i="1"/>
  <c r="BQ69" i="1"/>
  <c r="BQ140" i="1"/>
  <c r="BQ142" i="1"/>
  <c r="BQ94" i="1"/>
  <c r="BQ95" i="1"/>
  <c r="BQ125" i="1"/>
  <c r="BQ35" i="1"/>
  <c r="BQ47" i="1"/>
  <c r="BQ51" i="1"/>
  <c r="BQ100" i="1"/>
  <c r="BQ103" i="1"/>
  <c r="BQ141" i="1"/>
  <c r="BQ143" i="1"/>
  <c r="BQ40" i="1"/>
  <c r="BQ44" i="1"/>
  <c r="BQ131" i="1"/>
  <c r="BQ10" i="1"/>
  <c r="BQ34" i="1"/>
  <c r="BQ19" i="1"/>
  <c r="BQ46" i="1"/>
  <c r="BQ78" i="1"/>
  <c r="BQ45" i="1"/>
  <c r="BQ74" i="1"/>
  <c r="BQ107" i="1"/>
  <c r="BQ54" i="1"/>
  <c r="BQ16" i="1"/>
  <c r="BQ98" i="1"/>
  <c r="BQ24" i="1"/>
  <c r="BQ62" i="1"/>
  <c r="BQ126" i="1"/>
  <c r="BQ64" i="1"/>
  <c r="BQ27" i="1"/>
  <c r="BQ50" i="1"/>
  <c r="BQ65" i="1"/>
  <c r="BQ99" i="1"/>
  <c r="BQ66" i="1"/>
  <c r="BQ21" i="1"/>
  <c r="BQ67" i="1"/>
  <c r="BQ112" i="1"/>
  <c r="BQ58" i="1"/>
  <c r="BQ97" i="1"/>
  <c r="BQ111" i="1"/>
  <c r="BQ133" i="1"/>
  <c r="BQ71" i="1"/>
  <c r="BQ82" i="1"/>
  <c r="BQ144" i="1"/>
  <c r="BQ81" i="1"/>
  <c r="BQ9" i="1"/>
  <c r="BQ37" i="1"/>
  <c r="BQ84" i="1"/>
  <c r="BQ30" i="1"/>
  <c r="BQ91" i="1"/>
  <c r="BQ118" i="1"/>
  <c r="BQ109" i="1"/>
  <c r="BQ86" i="1"/>
  <c r="BQ127" i="1"/>
  <c r="BQ26" i="1"/>
  <c r="BQ68" i="1"/>
  <c r="BQ88" i="1"/>
  <c r="BQ130" i="1"/>
  <c r="BQ90" i="1"/>
  <c r="BQ25" i="1"/>
  <c r="BQ102" i="1"/>
  <c r="BQ93" i="1"/>
  <c r="BQ52" i="1"/>
  <c r="BQ89" i="1"/>
  <c r="BQ22" i="1"/>
  <c r="BQ85" i="1"/>
  <c r="BQ96" i="1"/>
  <c r="BQ53" i="1"/>
  <c r="BQ147" i="1"/>
  <c r="BQ76" i="1"/>
  <c r="BQ12" i="1"/>
  <c r="BQ20" i="1"/>
  <c r="BQ38" i="1"/>
  <c r="BQ59" i="1"/>
  <c r="BQ122" i="1"/>
  <c r="BQ134" i="1"/>
  <c r="BQ145" i="1"/>
  <c r="BQ55" i="1"/>
  <c r="BQ32" i="1"/>
  <c r="BQ42" i="1"/>
  <c r="BQ72" i="1"/>
  <c r="BQ104" i="1"/>
  <c r="BQ115" i="1"/>
  <c r="BQ138" i="1"/>
  <c r="BQ17" i="1"/>
  <c r="BQ87" i="1"/>
  <c r="BQ61" i="1"/>
  <c r="BQ75" i="1"/>
  <c r="BQ124" i="1"/>
  <c r="BQ117" i="1"/>
  <c r="BQ129" i="1"/>
  <c r="BQ149" i="1"/>
  <c r="BQ152" i="1"/>
  <c r="BQ119" i="1"/>
  <c r="BQ41" i="1"/>
  <c r="BQ116" i="1"/>
  <c r="BQ73" i="1"/>
  <c r="BQ106" i="1"/>
  <c r="BQ128" i="1"/>
  <c r="BQ6" i="1"/>
  <c r="BQ150" i="1"/>
  <c r="BQ33" i="1"/>
  <c r="BQ28" i="1"/>
  <c r="BQ92" i="1"/>
  <c r="BQ110" i="1"/>
  <c r="BQ136" i="1"/>
  <c r="BQ7" i="1"/>
  <c r="BQ15" i="1"/>
  <c r="BQ48" i="1"/>
  <c r="BQ36" i="1"/>
  <c r="BQ121" i="1"/>
  <c r="BQ101" i="1"/>
  <c r="BQ60" i="1"/>
  <c r="BQ153" i="1"/>
  <c r="BQ43" i="1"/>
  <c r="BQ108" i="1"/>
  <c r="BQ132" i="1"/>
  <c r="BQ113" i="1"/>
  <c r="D154" i="1"/>
  <c r="E154" i="1"/>
  <c r="F154" i="1"/>
  <c r="G154" i="1"/>
  <c r="H154" i="1"/>
  <c r="I154" i="1"/>
  <c r="J154" i="1"/>
  <c r="N154" i="1"/>
  <c r="O154" i="1"/>
  <c r="P154" i="1"/>
  <c r="Q154" i="1"/>
  <c r="R154" i="1"/>
  <c r="S154" i="1"/>
  <c r="T154" i="1"/>
  <c r="U154" i="1"/>
  <c r="V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C154" i="1"/>
  <c r="BQ5" i="1" l="1"/>
  <c r="BQ154" i="1" s="1"/>
  <c r="K154" i="1"/>
</calcChain>
</file>

<file path=xl/sharedStrings.xml><?xml version="1.0" encoding="utf-8"?>
<sst xmlns="http://schemas.openxmlformats.org/spreadsheetml/2006/main" count="229" uniqueCount="227">
  <si>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</si>
  <si>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</si>
  <si>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</si>
  <si>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</si>
  <si>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</si>
  <si>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</si>
  <si>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</si>
  <si>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</si>
  <si>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</si>
  <si>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</si>
  <si>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</si>
  <si>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</si>
  <si>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</si>
  <si>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</si>
  <si>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</si>
  <si>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</si>
  <si>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</si>
  <si>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</si>
  <si>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</si>
  <si>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</si>
  <si>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</si>
  <si>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</si>
  <si>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</si>
  <si>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</si>
  <si>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</si>
  <si>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</si>
  <si>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</si>
  <si>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</si>
  <si>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</si>
  <si>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</si>
  <si>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</si>
  <si>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</si>
  <si>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</si>
  <si>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</si>
  <si>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</si>
  <si>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</si>
  <si>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</si>
  <si>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</si>
  <si>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</si>
  <si>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</si>
  <si>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</si>
  <si>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</si>
  <si>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</si>
  <si>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</si>
  <si>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</si>
  <si>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</si>
  <si>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</si>
  <si>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</si>
  <si>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</si>
  <si>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</si>
  <si>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</si>
  <si>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</si>
  <si>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</si>
  <si>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</si>
  <si>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</si>
  <si>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</si>
  <si>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</si>
  <si>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</si>
  <si>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</si>
  <si>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</si>
  <si>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</si>
  <si>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</si>
  <si>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</si>
  <si>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</si>
  <si>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</si>
  <si>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</si>
  <si>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</si>
  <si>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</si>
  <si>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</si>
  <si>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</si>
  <si>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</si>
  <si>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</si>
  <si>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</si>
  <si>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</si>
  <si>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</si>
  <si>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</si>
  <si>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</si>
  <si>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</si>
  <si>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</si>
  <si>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</si>
  <si>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</si>
  <si>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</si>
  <si>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</si>
  <si>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</si>
  <si>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</si>
  <si>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</si>
  <si>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</si>
  <si>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</si>
  <si>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</si>
  <si>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</si>
  <si>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</si>
  <si>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</si>
  <si>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</si>
  <si>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</si>
  <si>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</si>
  <si>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</si>
  <si>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</si>
  <si>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</si>
  <si>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</si>
  <si>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</si>
  <si>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</si>
  <si>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</si>
  <si>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</si>
  <si>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</si>
  <si>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</si>
  <si>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</si>
  <si>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</si>
  <si>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</si>
  <si>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</si>
  <si>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</si>
  <si>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</si>
  <si>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</si>
  <si>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</si>
  <si>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</si>
  <si>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</si>
  <si>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</si>
  <si>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</si>
  <si>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</si>
  <si>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</si>
  <si>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</si>
  <si>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</si>
  <si>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</si>
  <si>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</si>
  <si>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</si>
  <si>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</si>
  <si>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</si>
  <si>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</si>
  <si>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</si>
  <si>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</si>
  <si>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</si>
  <si>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</si>
  <si>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</si>
  <si>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</si>
  <si>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</si>
  <si>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</si>
  <si>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</si>
  <si>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</si>
  <si>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</si>
  <si>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</si>
  <si>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</si>
  <si>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</si>
  <si>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</si>
  <si>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</si>
  <si>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</si>
  <si>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</si>
  <si>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</si>
  <si>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</si>
  <si>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</si>
  <si>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</si>
  <si>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LOCAL REVENUES</t>
  </si>
  <si>
    <t>COUNTY REVENUES</t>
  </si>
  <si>
    <t>STATE REVENUES</t>
  </si>
  <si>
    <t>FEDERAL REVENUES</t>
  </si>
  <si>
    <t>Revenue Account Code</t>
  </si>
  <si>
    <t>Dist Num</t>
  </si>
  <si>
    <t>School District</t>
  </si>
  <si>
    <t>Tax Deed Revenues</t>
  </si>
  <si>
    <t>Utility Taxes</t>
  </si>
  <si>
    <t>Other Taxes</t>
  </si>
  <si>
    <t>Penalties &amp; Interest on Taxes</t>
  </si>
  <si>
    <t>Revenue in Lieu of Taxes</t>
  </si>
  <si>
    <t>Tuition for Credit from Students or Parents</t>
  </si>
  <si>
    <t>Tuition for Credit from Other LEAs Within the State</t>
  </si>
  <si>
    <t>Tuition for Creditfrom LEAs Outside State</t>
  </si>
  <si>
    <t>Summer School Tuition For Credit</t>
  </si>
  <si>
    <t>Preschool Tuition</t>
  </si>
  <si>
    <t>Transportation Fees from Students, Parents or Other</t>
  </si>
  <si>
    <t>Other Transportation Fees</t>
  </si>
  <si>
    <t>Investment Earnings</t>
  </si>
  <si>
    <t>Admissions</t>
  </si>
  <si>
    <t>Student Organization Memberships</t>
  </si>
  <si>
    <t>Rentals Cocurricular Activities</t>
  </si>
  <si>
    <t>Other Student Activity Income</t>
  </si>
  <si>
    <t>Rentals</t>
  </si>
  <si>
    <t>Contributions &amp; Donations</t>
  </si>
  <si>
    <t>Services to Other LEAs within the State</t>
  </si>
  <si>
    <t>Services to Other LEAs Outside the State</t>
  </si>
  <si>
    <t>Contracted Educational Services Provided Other LEAs</t>
  </si>
  <si>
    <t>Refund of Prior Years Expenditures</t>
  </si>
  <si>
    <t>Judgments</t>
  </si>
  <si>
    <t>Insurance Premiums</t>
  </si>
  <si>
    <t>Medicaid Direct Services</t>
  </si>
  <si>
    <t>Medicaid Indirect Admin Services</t>
  </si>
  <si>
    <t>Other Charges for Services</t>
  </si>
  <si>
    <t>Latchkey Services</t>
  </si>
  <si>
    <t>Other Local Revenue</t>
  </si>
  <si>
    <t>County Apportionment</t>
  </si>
  <si>
    <t>Lease of County-Owned Land</t>
  </si>
  <si>
    <t>Revenue for Joint Facilities</t>
  </si>
  <si>
    <t>Other County Revenue</t>
  </si>
  <si>
    <t>State Apportionment</t>
  </si>
  <si>
    <t>Wind Farm Tax</t>
  </si>
  <si>
    <t>Bank Franchise Taxes</t>
  </si>
  <si>
    <t>Other Unrestricted State Revenues</t>
  </si>
  <si>
    <t>Associate Instructors</t>
  </si>
  <si>
    <t>Other Restricted State Revenues</t>
  </si>
  <si>
    <t>Tax Base on Shooting Areas</t>
  </si>
  <si>
    <t>Regular Tuition</t>
  </si>
  <si>
    <t>Other State Revenues</t>
  </si>
  <si>
    <t>National Minerals</t>
  </si>
  <si>
    <t>Taylor Grazing</t>
  </si>
  <si>
    <t>National Forest Lands</t>
  </si>
  <si>
    <t>Bankhead Jones Farm Tenant</t>
  </si>
  <si>
    <t>Federal Wetlands</t>
  </si>
  <si>
    <t>Restricted Grants from Federal Gov't through Intermediate Source</t>
  </si>
  <si>
    <t>Indian Education, Title XI</t>
  </si>
  <si>
    <t>Other Restricted Grants Direct from Federal Gov't</t>
  </si>
  <si>
    <t>Other Grants from Federal Gov't through the State</t>
  </si>
  <si>
    <t>Improving the Academic Acievement of the Disadvantaged, Title I</t>
  </si>
  <si>
    <t>Teahcer &amp; Principal Training &amp; Recruiting, Title II Part A</t>
  </si>
  <si>
    <t>Language Instruction for LEP and Immigrant Students</t>
  </si>
  <si>
    <t>Vocational Education</t>
  </si>
  <si>
    <t>IDEA, Part B, Section 611</t>
  </si>
  <si>
    <t>Johnson O'Malley Funds</t>
  </si>
  <si>
    <t>Other Federal Revenues</t>
  </si>
  <si>
    <t>Total OTHER Revenue</t>
  </si>
  <si>
    <t>Current Year Ad Valorem Taxes</t>
  </si>
  <si>
    <t>Prior Year Ad Valorem Taxes</t>
  </si>
  <si>
    <t>State Aid</t>
  </si>
  <si>
    <t>Non-Credit Tuition from Schools In-State</t>
  </si>
  <si>
    <t>Adult Continuing Education Tuition</t>
  </si>
  <si>
    <t>Transportation Fees from Schools Out-State</t>
  </si>
  <si>
    <t>Title IV Student Support &amp; Academic Enrich.</t>
  </si>
  <si>
    <t>K-12 Tech Prep</t>
  </si>
  <si>
    <t>2019-2020 General Fund Revenues</t>
  </si>
  <si>
    <t>as of 11/19/2020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</si>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</sst>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Ebrima"/>
    </font>
    <font>
      <sz val="10"/>
      <color theme="0"/>
      <name val="Ebrima"/>
    </font>
    <font>
      <sz val="10"/>
      <color indexed="8"/>
      <name val="Ebrima"/>
    </font>
    <font>
      <b/>
      <sz val="10"/>
      <name val="Ebrima"/>
    </font>
    <font>
      <sz val="10"/>
      <color theme="1"/>
      <name val="Ebrima"/>
    </font>
    <font>
      <b/>
      <sz val="14"/>
      <name val="Ebrima"/>
    </font>
    <font>
      <sz val="9"/>
      <name val="Ebrima"/>
    </font>
    <font>
      <sz val="10"/>
      <color rgb="FFC00000"/>
      <name val="Ebrim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5939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" fontId="2" fillId="3" borderId="2" xfId="0" applyNumberFormat="1" applyFont="1" applyFill="1" applyBorder="1" applyAlignment="1">
      <alignment horizontal="center" wrapText="1"/>
    </xf>
    <xf numFmtId="1" fontId="2" fillId="4" borderId="2" xfId="0" applyNumberFormat="1" applyFont="1" applyFill="1" applyBorder="1" applyAlignment="1">
      <alignment horizontal="center" wrapText="1"/>
    </xf>
    <xf numFmtId="1" fontId="3" fillId="5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6" fillId="0" borderId="0" xfId="0" applyFont="1"/>
    <xf numFmtId="6" fontId="4" fillId="0" borderId="1" xfId="1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right"/>
    </xf>
    <xf numFmtId="0" fontId="4" fillId="0" borderId="8" xfId="1" applyFont="1" applyFill="1" applyBorder="1" applyAlignment="1"/>
    <xf numFmtId="0" fontId="4" fillId="0" borderId="0" xfId="1" applyFont="1" applyBorder="1" applyAlignment="1"/>
    <xf numFmtId="0" fontId="8" fillId="0" borderId="8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 wrapText="1"/>
    </xf>
    <xf numFmtId="0" fontId="4" fillId="0" borderId="9" xfId="1" applyFont="1" applyBorder="1" applyAlignment="1"/>
    <xf numFmtId="1" fontId="3" fillId="0" borderId="9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6" fontId="4" fillId="0" borderId="12" xfId="1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6" fillId="0" borderId="17" xfId="0" applyFont="1" applyBorder="1"/>
    <xf numFmtId="0" fontId="7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" fontId="2" fillId="6" borderId="8" xfId="0" applyNumberFormat="1" applyFont="1" applyFill="1" applyBorder="1" applyAlignment="1">
      <alignment horizontal="center" wrapText="1"/>
    </xf>
    <xf numFmtId="0" fontId="9" fillId="0" borderId="0" xfId="0" applyFont="1"/>
    <xf numFmtId="6" fontId="2" fillId="0" borderId="1" xfId="1" applyNumberFormat="1" applyFont="1" applyFill="1" applyBorder="1" applyAlignment="1">
      <alignment horizontal="right"/>
    </xf>
    <xf numFmtId="164" fontId="2" fillId="6" borderId="18" xfId="0" applyNumberFormat="1" applyFont="1" applyFill="1" applyBorder="1" applyAlignment="1">
      <alignment horizontal="center"/>
    </xf>
    <xf numFmtId="164" fontId="2" fillId="6" borderId="19" xfId="0" applyNumberFormat="1" applyFont="1" applyFill="1" applyBorder="1" applyAlignment="1">
      <alignment horizontal="center"/>
    </xf>
    <xf numFmtId="164" fontId="2" fillId="6" borderId="20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DD5F0A33-243B-48AF-A768-9487C982398B}"/>
  </cellStyles>
  <dxfs count="0"/>
  <tableStyles count="0" defaultTableStyle="TableStyleMedium2" defaultPivotStyle="PivotStyleLight16"/>
  <colors>
    <mruColors>
      <color rgb="FFF5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85725</xdr:rowOff>
    </xdr:from>
    <xdr:to>
      <xdr:col>9</xdr:col>
      <xdr:colOff>257175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BA89BC-2042-4AC0-9CF9-D8242765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85725"/>
          <a:ext cx="22383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EC8E-EEAD-4441-A828-9C5D47A6BBCF}">
  <dimension ref="A1:BV154"/>
  <sheetViews>
    <sheetView showGridLines="0" tabSelected="1" workbookViewId="0">
      <pane xSplit="2" ySplit="4" topLeftCell="C5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4.25" x14ac:dyDescent="0.25"/>
  <cols>
    <col min="1" max="1" width="6.7109375" style="5" bestFit="1" customWidth="1"/>
    <col min="2" max="2" width="23.7109375" style="5" bestFit="1" customWidth="1"/>
    <col min="3" max="3" width="12" style="5" bestFit="1" customWidth="1"/>
    <col min="4" max="4" width="11.42578125" style="5" bestFit="1" customWidth="1"/>
    <col min="5" max="5" width="9" style="5" bestFit="1" customWidth="1"/>
    <col min="6" max="6" width="9.140625" style="5" bestFit="1" customWidth="1"/>
    <col min="7" max="7" width="8.5703125" style="5" bestFit="1" customWidth="1"/>
    <col min="8" max="8" width="9" style="5" bestFit="1" customWidth="1"/>
    <col min="9" max="9" width="10.140625" style="5" bestFit="1" customWidth="1"/>
    <col min="10" max="10" width="10" style="5" bestFit="1" customWidth="1"/>
    <col min="11" max="11" width="9" style="5" bestFit="1" customWidth="1"/>
    <col min="12" max="12" width="11.85546875" style="5" customWidth="1"/>
    <col min="13" max="13" width="9" style="5" bestFit="1" customWidth="1"/>
    <col min="14" max="14" width="11" style="5" bestFit="1" customWidth="1"/>
    <col min="15" max="16" width="13" style="5" customWidth="1"/>
    <col min="17" max="17" width="13.42578125" style="5" bestFit="1" customWidth="1"/>
    <col min="18" max="19" width="10.42578125" style="5" bestFit="1" customWidth="1"/>
    <col min="20" max="20" width="12.42578125" style="5" bestFit="1" customWidth="1"/>
    <col min="21" max="21" width="11" style="5" bestFit="1" customWidth="1"/>
    <col min="22" max="22" width="10.42578125" style="5" bestFit="1" customWidth="1"/>
    <col min="23" max="23" width="12.85546875" style="28" bestFit="1" customWidth="1"/>
    <col min="24" max="24" width="13.140625" style="5" customWidth="1"/>
    <col min="25" max="25" width="10.140625" style="5" bestFit="1" customWidth="1"/>
    <col min="26" max="27" width="10.5703125" style="5" bestFit="1" customWidth="1"/>
    <col min="28" max="28" width="11.7109375" style="5" bestFit="1" customWidth="1"/>
    <col min="29" max="29" width="10" style="5" bestFit="1" customWidth="1"/>
    <col min="30" max="31" width="9" style="5" bestFit="1" customWidth="1"/>
    <col min="32" max="32" width="10.42578125" style="5" bestFit="1" customWidth="1"/>
    <col min="33" max="34" width="9" style="5" bestFit="1" customWidth="1"/>
    <col min="35" max="35" width="11.42578125" style="5" bestFit="1" customWidth="1"/>
    <col min="36" max="36" width="14.140625" style="5" customWidth="1"/>
    <col min="37" max="37" width="9" style="5" bestFit="1" customWidth="1"/>
    <col min="38" max="38" width="10" style="5" bestFit="1" customWidth="1"/>
    <col min="39" max="40" width="9" style="5" bestFit="1" customWidth="1"/>
    <col min="41" max="41" width="15.140625" style="5" customWidth="1"/>
    <col min="42" max="42" width="10.42578125" style="5" bestFit="1" customWidth="1"/>
    <col min="43" max="43" width="11.42578125" style="5" bestFit="1" customWidth="1"/>
    <col min="44" max="44" width="11.140625" style="5" bestFit="1" customWidth="1"/>
    <col min="45" max="45" width="10.85546875" style="5" customWidth="1"/>
    <col min="46" max="46" width="9.28515625" style="5" bestFit="1" customWidth="1"/>
    <col min="47" max="47" width="11" style="5" bestFit="1" customWidth="1"/>
    <col min="48" max="48" width="10.42578125" style="5" bestFit="1" customWidth="1"/>
    <col min="49" max="54" width="9" style="5" bestFit="1" customWidth="1"/>
    <col min="55" max="55" width="12" style="5" bestFit="1" customWidth="1"/>
    <col min="56" max="57" width="10.42578125" style="5" bestFit="1" customWidth="1"/>
    <col min="58" max="58" width="11.7109375" style="5" bestFit="1" customWidth="1"/>
    <col min="59" max="59" width="13.5703125" style="5" bestFit="1" customWidth="1"/>
    <col min="60" max="60" width="14.5703125" style="5" bestFit="1" customWidth="1"/>
    <col min="61" max="61" width="14" style="5" bestFit="1" customWidth="1"/>
    <col min="62" max="62" width="12.85546875" style="5" bestFit="1" customWidth="1"/>
    <col min="63" max="67" width="12" style="5" bestFit="1" customWidth="1"/>
    <col min="68" max="68" width="10.42578125" style="5" bestFit="1" customWidth="1"/>
    <col min="69" max="69" width="12.42578125" style="5" bestFit="1" customWidth="1"/>
    <col min="70" max="70" width="4.42578125" style="5" customWidth="1"/>
    <col min="71" max="71" width="12.42578125" style="5" bestFit="1" customWidth="1"/>
    <col min="72" max="72" width="11.42578125" style="5" bestFit="1" customWidth="1"/>
    <col min="73" max="73" width="12.42578125" style="5" bestFit="1" customWidth="1"/>
    <col min="74" max="74" width="12.85546875" style="5" bestFit="1" customWidth="1"/>
    <col min="75" max="75" width="10.140625" style="5" bestFit="1" customWidth="1"/>
    <col min="76" max="76" width="5.7109375" style="5" bestFit="1" customWidth="1"/>
    <col min="77" max="77" width="11.42578125" style="5" bestFit="1" customWidth="1"/>
    <col min="78" max="16384" width="9.140625" style="5"/>
  </cols>
  <sheetData>
    <row r="1" spans="1:74" ht="46.5" customHeight="1" x14ac:dyDescent="0.35">
      <c r="A1" s="25" t="s">
        <v>224</v>
      </c>
      <c r="B1" s="26"/>
      <c r="BQ1" s="15"/>
      <c r="BR1" s="15"/>
      <c r="BS1" s="13"/>
    </row>
    <row r="2" spans="1:74" ht="15" customHeight="1" x14ac:dyDescent="0.25">
      <c r="A2" s="23"/>
      <c r="B2" s="14" t="s">
        <v>225</v>
      </c>
      <c r="C2" s="30" t="s">
        <v>149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  <c r="AJ2" s="35" t="s">
        <v>150</v>
      </c>
      <c r="AK2" s="36"/>
      <c r="AL2" s="36"/>
      <c r="AM2" s="36"/>
      <c r="AN2" s="37"/>
      <c r="AO2" s="33" t="s">
        <v>151</v>
      </c>
      <c r="AP2" s="33"/>
      <c r="AQ2" s="33"/>
      <c r="AR2" s="33"/>
      <c r="AS2" s="33"/>
      <c r="AT2" s="33"/>
      <c r="AU2" s="33"/>
      <c r="AV2" s="33"/>
      <c r="AW2" s="34"/>
      <c r="AX2" s="38" t="s">
        <v>152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40"/>
      <c r="BQ2" s="17"/>
      <c r="BR2" s="15"/>
      <c r="BS2" s="13"/>
    </row>
    <row r="3" spans="1:74" x14ac:dyDescent="0.25">
      <c r="A3" s="24"/>
      <c r="B3" s="8" t="s">
        <v>153</v>
      </c>
      <c r="C3" s="27">
        <v>1130</v>
      </c>
      <c r="D3" s="27">
        <v>1140</v>
      </c>
      <c r="E3" s="27">
        <v>1180</v>
      </c>
      <c r="F3" s="27">
        <v>1190</v>
      </c>
      <c r="G3" s="27">
        <v>1210</v>
      </c>
      <c r="H3" s="27">
        <v>1311</v>
      </c>
      <c r="I3" s="27">
        <v>1312</v>
      </c>
      <c r="J3" s="27">
        <v>1313</v>
      </c>
      <c r="K3" s="27">
        <v>1317</v>
      </c>
      <c r="L3" s="27">
        <v>1320</v>
      </c>
      <c r="M3" s="27">
        <v>1331</v>
      </c>
      <c r="N3" s="27">
        <v>1340</v>
      </c>
      <c r="O3" s="27">
        <v>1361</v>
      </c>
      <c r="P3" s="27">
        <v>1363</v>
      </c>
      <c r="Q3" s="27">
        <v>1380</v>
      </c>
      <c r="R3" s="27">
        <v>1510</v>
      </c>
      <c r="S3" s="27">
        <v>1710</v>
      </c>
      <c r="T3" s="27">
        <v>1730</v>
      </c>
      <c r="U3" s="27">
        <v>1740</v>
      </c>
      <c r="V3" s="27">
        <v>1790</v>
      </c>
      <c r="W3" s="27">
        <v>1910</v>
      </c>
      <c r="X3" s="27">
        <v>1920</v>
      </c>
      <c r="Y3" s="27">
        <v>1941</v>
      </c>
      <c r="Z3" s="27">
        <v>1942</v>
      </c>
      <c r="AA3" s="27">
        <v>1943</v>
      </c>
      <c r="AB3" s="27">
        <v>1950</v>
      </c>
      <c r="AC3" s="27">
        <v>1960</v>
      </c>
      <c r="AD3" s="27">
        <v>1971</v>
      </c>
      <c r="AE3" s="27">
        <v>1972</v>
      </c>
      <c r="AF3" s="27">
        <v>1973</v>
      </c>
      <c r="AG3" s="27">
        <v>1979</v>
      </c>
      <c r="AH3" s="27">
        <v>1982</v>
      </c>
      <c r="AI3" s="27">
        <v>1990</v>
      </c>
      <c r="AJ3" s="9">
        <v>2110</v>
      </c>
      <c r="AK3" s="9">
        <v>2120</v>
      </c>
      <c r="AL3" s="9">
        <v>2200</v>
      </c>
      <c r="AM3" s="9">
        <v>2300</v>
      </c>
      <c r="AN3" s="9">
        <v>2900</v>
      </c>
      <c r="AO3" s="7">
        <v>3112</v>
      </c>
      <c r="AP3" s="1">
        <v>3113</v>
      </c>
      <c r="AQ3" s="1">
        <v>3114</v>
      </c>
      <c r="AR3" s="1">
        <v>3119</v>
      </c>
      <c r="AS3" s="1">
        <v>3125</v>
      </c>
      <c r="AT3" s="1">
        <v>3129</v>
      </c>
      <c r="AU3" s="1">
        <v>3210</v>
      </c>
      <c r="AV3" s="1">
        <v>3320</v>
      </c>
      <c r="AW3" s="1">
        <v>3900</v>
      </c>
      <c r="AX3" s="2">
        <v>4121</v>
      </c>
      <c r="AY3" s="2">
        <v>4122</v>
      </c>
      <c r="AZ3" s="2">
        <v>4131</v>
      </c>
      <c r="BA3" s="2">
        <v>4133</v>
      </c>
      <c r="BB3" s="2">
        <v>4134</v>
      </c>
      <c r="BC3" s="2">
        <v>4135</v>
      </c>
      <c r="BD3" s="2">
        <v>4142</v>
      </c>
      <c r="BE3" s="2">
        <v>4149</v>
      </c>
      <c r="BF3" s="2">
        <v>4151</v>
      </c>
      <c r="BG3" s="2">
        <v>4153</v>
      </c>
      <c r="BH3" s="2">
        <v>4158</v>
      </c>
      <c r="BI3" s="2">
        <v>4159</v>
      </c>
      <c r="BJ3" s="2">
        <v>4160</v>
      </c>
      <c r="BK3" s="2">
        <v>4161</v>
      </c>
      <c r="BL3" s="2">
        <v>4167</v>
      </c>
      <c r="BM3" s="2">
        <v>4175</v>
      </c>
      <c r="BN3" s="2">
        <v>4200</v>
      </c>
      <c r="BO3" s="2">
        <v>4400</v>
      </c>
      <c r="BP3" s="2">
        <v>4900</v>
      </c>
      <c r="BQ3" s="18"/>
      <c r="BR3" s="19"/>
      <c r="BS3" s="3">
        <v>1110</v>
      </c>
      <c r="BT3" s="3">
        <v>1120</v>
      </c>
      <c r="BU3" s="3">
        <v>3111</v>
      </c>
      <c r="BV3" s="16"/>
    </row>
    <row r="4" spans="1:74" ht="85.5" x14ac:dyDescent="0.25">
      <c r="A4" s="22" t="s">
        <v>154</v>
      </c>
      <c r="B4" s="10" t="s">
        <v>155</v>
      </c>
      <c r="C4" s="27" t="s">
        <v>156</v>
      </c>
      <c r="D4" s="27" t="s">
        <v>157</v>
      </c>
      <c r="E4" s="27" t="s">
        <v>158</v>
      </c>
      <c r="F4" s="27" t="s">
        <v>159</v>
      </c>
      <c r="G4" s="27" t="s">
        <v>160</v>
      </c>
      <c r="H4" s="27" t="s">
        <v>161</v>
      </c>
      <c r="I4" s="27" t="s">
        <v>162</v>
      </c>
      <c r="J4" s="27" t="s">
        <v>163</v>
      </c>
      <c r="K4" s="27" t="s">
        <v>219</v>
      </c>
      <c r="L4" s="27" t="s">
        <v>220</v>
      </c>
      <c r="M4" s="27" t="s">
        <v>164</v>
      </c>
      <c r="N4" s="27" t="s">
        <v>165</v>
      </c>
      <c r="O4" s="27" t="s">
        <v>166</v>
      </c>
      <c r="P4" s="27" t="s">
        <v>221</v>
      </c>
      <c r="Q4" s="27" t="s">
        <v>167</v>
      </c>
      <c r="R4" s="27" t="s">
        <v>168</v>
      </c>
      <c r="S4" s="27" t="s">
        <v>169</v>
      </c>
      <c r="T4" s="27" t="s">
        <v>170</v>
      </c>
      <c r="U4" s="27" t="s">
        <v>171</v>
      </c>
      <c r="V4" s="27" t="s">
        <v>172</v>
      </c>
      <c r="W4" s="27" t="s">
        <v>173</v>
      </c>
      <c r="X4" s="27" t="s">
        <v>174</v>
      </c>
      <c r="Y4" s="27" t="s">
        <v>175</v>
      </c>
      <c r="Z4" s="27" t="s">
        <v>176</v>
      </c>
      <c r="AA4" s="27" t="s">
        <v>177</v>
      </c>
      <c r="AB4" s="27" t="s">
        <v>178</v>
      </c>
      <c r="AC4" s="27" t="s">
        <v>179</v>
      </c>
      <c r="AD4" s="27" t="s">
        <v>180</v>
      </c>
      <c r="AE4" s="27" t="s">
        <v>181</v>
      </c>
      <c r="AF4" s="27" t="s">
        <v>182</v>
      </c>
      <c r="AG4" s="27" t="s">
        <v>183</v>
      </c>
      <c r="AH4" s="27" t="s">
        <v>184</v>
      </c>
      <c r="AI4" s="27" t="s">
        <v>185</v>
      </c>
      <c r="AJ4" s="9" t="s">
        <v>186</v>
      </c>
      <c r="AK4" s="9" t="s">
        <v>187</v>
      </c>
      <c r="AL4" s="9" t="s">
        <v>160</v>
      </c>
      <c r="AM4" s="9" t="s">
        <v>188</v>
      </c>
      <c r="AN4" s="9" t="s">
        <v>189</v>
      </c>
      <c r="AO4" s="7" t="s">
        <v>190</v>
      </c>
      <c r="AP4" s="1" t="s">
        <v>191</v>
      </c>
      <c r="AQ4" s="1" t="s">
        <v>192</v>
      </c>
      <c r="AR4" s="1" t="s">
        <v>193</v>
      </c>
      <c r="AS4" s="1" t="s">
        <v>194</v>
      </c>
      <c r="AT4" s="1" t="s">
        <v>195</v>
      </c>
      <c r="AU4" s="1" t="s">
        <v>196</v>
      </c>
      <c r="AV4" s="1" t="s">
        <v>197</v>
      </c>
      <c r="AW4" s="1" t="s">
        <v>198</v>
      </c>
      <c r="AX4" s="2" t="s">
        <v>199</v>
      </c>
      <c r="AY4" s="2" t="s">
        <v>200</v>
      </c>
      <c r="AZ4" s="2" t="s">
        <v>201</v>
      </c>
      <c r="BA4" s="2" t="s">
        <v>202</v>
      </c>
      <c r="BB4" s="2" t="s">
        <v>203</v>
      </c>
      <c r="BC4" s="2" t="s">
        <v>204</v>
      </c>
      <c r="BD4" s="2" t="s">
        <v>205</v>
      </c>
      <c r="BE4" s="2" t="s">
        <v>206</v>
      </c>
      <c r="BF4" s="2" t="s">
        <v>207</v>
      </c>
      <c r="BG4" s="2" t="s">
        <v>222</v>
      </c>
      <c r="BH4" s="2" t="s">
        <v>208</v>
      </c>
      <c r="BI4" s="2" t="s">
        <v>209</v>
      </c>
      <c r="BJ4" s="2" t="s">
        <v>210</v>
      </c>
      <c r="BK4" s="2" t="s">
        <v>211</v>
      </c>
      <c r="BL4" s="2" t="s">
        <v>223</v>
      </c>
      <c r="BM4" s="2" t="s">
        <v>212</v>
      </c>
      <c r="BN4" s="2" t="s">
        <v>160</v>
      </c>
      <c r="BO4" s="2" t="s">
        <v>213</v>
      </c>
      <c r="BP4" s="2" t="s">
        <v>214</v>
      </c>
      <c r="BQ4" s="4" t="s">
        <v>215</v>
      </c>
      <c r="BR4" s="20"/>
      <c r="BS4" s="3" t="s">
        <v>216</v>
      </c>
      <c r="BT4" s="3" t="s">
        <v>217</v>
      </c>
      <c r="BU4" s="3" t="s">
        <v>218</v>
      </c>
      <c r="BV4" s="16"/>
    </row>
    <row r="5" spans="1:74" x14ac:dyDescent="0.25">
      <c r="A5" s="11">
        <v>6001</v>
      </c>
      <c r="B5" s="12" t="s">
        <v>13</v>
      </c>
      <c r="C5" s="6">
        <v>0</v>
      </c>
      <c r="D5" s="6">
        <v>766599.29</v>
      </c>
      <c r="E5" s="6">
        <v>0</v>
      </c>
      <c r="F5" s="6">
        <v>24739.19</v>
      </c>
      <c r="G5" s="6">
        <v>0</v>
      </c>
      <c r="H5" s="6">
        <v>2255.38</v>
      </c>
      <c r="I5" s="6">
        <v>6706.4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13288.26</v>
      </c>
      <c r="S5" s="6">
        <v>60064.53</v>
      </c>
      <c r="T5" s="6">
        <v>0</v>
      </c>
      <c r="U5" s="6">
        <v>0</v>
      </c>
      <c r="V5" s="6">
        <v>11775</v>
      </c>
      <c r="W5" s="29">
        <v>10197.5</v>
      </c>
      <c r="X5" s="6">
        <v>17491.259999999998</v>
      </c>
      <c r="Y5" s="6">
        <v>11500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76546.850000000006</v>
      </c>
      <c r="AG5" s="6">
        <v>9100</v>
      </c>
      <c r="AH5" s="6">
        <v>0</v>
      </c>
      <c r="AI5" s="6">
        <v>17463.099999999999</v>
      </c>
      <c r="AJ5" s="6">
        <v>285827.34000000003</v>
      </c>
      <c r="AK5" s="6">
        <v>0</v>
      </c>
      <c r="AL5" s="6">
        <v>17036.509999999998</v>
      </c>
      <c r="AM5" s="6">
        <v>0</v>
      </c>
      <c r="AN5" s="6">
        <v>0</v>
      </c>
      <c r="AO5" s="6">
        <v>441613.27</v>
      </c>
      <c r="AP5" s="6">
        <v>0</v>
      </c>
      <c r="AQ5" s="6">
        <v>280878.74</v>
      </c>
      <c r="AR5" s="6">
        <v>0</v>
      </c>
      <c r="AS5" s="6">
        <v>34325.47</v>
      </c>
      <c r="AT5" s="6">
        <v>0</v>
      </c>
      <c r="AU5" s="6">
        <v>0</v>
      </c>
      <c r="AV5" s="6">
        <v>51665.94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58304</v>
      </c>
      <c r="BE5" s="6">
        <v>0</v>
      </c>
      <c r="BF5" s="6">
        <v>0</v>
      </c>
      <c r="BG5" s="6">
        <v>0</v>
      </c>
      <c r="BH5" s="6">
        <v>1050428</v>
      </c>
      <c r="BI5" s="6">
        <v>267840</v>
      </c>
      <c r="BJ5" s="6">
        <v>0</v>
      </c>
      <c r="BK5" s="6">
        <v>30377</v>
      </c>
      <c r="BL5" s="6">
        <v>0</v>
      </c>
      <c r="BM5" s="6">
        <v>0</v>
      </c>
      <c r="BN5" s="6">
        <v>0</v>
      </c>
      <c r="BO5" s="6">
        <v>21627.75</v>
      </c>
      <c r="BP5" s="6">
        <v>2723.12</v>
      </c>
      <c r="BQ5" s="6">
        <f t="shared" ref="BQ5:BQ36" si="0">SUM(C5:BP5)</f>
        <v>3570373.9000000004</v>
      </c>
      <c r="BR5" s="21"/>
      <c r="BS5" s="6">
        <v>10251580.619999999</v>
      </c>
      <c r="BT5" s="6">
        <v>91004.76</v>
      </c>
      <c r="BU5" s="6">
        <v>15580501</v>
      </c>
    </row>
    <row r="6" spans="1:74" x14ac:dyDescent="0.25">
      <c r="A6" s="11">
        <v>58003</v>
      </c>
      <c r="B6" s="12" t="s">
        <v>131</v>
      </c>
      <c r="C6" s="6">
        <v>0</v>
      </c>
      <c r="D6" s="6">
        <v>305327.90999999997</v>
      </c>
      <c r="E6" s="6">
        <v>0</v>
      </c>
      <c r="F6" s="6">
        <v>10230.26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6912.68</v>
      </c>
      <c r="S6" s="6">
        <v>18403.71</v>
      </c>
      <c r="T6" s="6">
        <v>0</v>
      </c>
      <c r="U6" s="6">
        <v>100</v>
      </c>
      <c r="V6" s="6">
        <v>0</v>
      </c>
      <c r="W6" s="29">
        <v>0</v>
      </c>
      <c r="X6" s="6">
        <v>378</v>
      </c>
      <c r="Y6" s="6">
        <v>0</v>
      </c>
      <c r="Z6" s="6">
        <v>0</v>
      </c>
      <c r="AA6" s="6">
        <v>0</v>
      </c>
      <c r="AB6" s="6">
        <v>111.75</v>
      </c>
      <c r="AC6" s="6">
        <v>0</v>
      </c>
      <c r="AD6" s="6">
        <v>0</v>
      </c>
      <c r="AE6" s="6">
        <v>0</v>
      </c>
      <c r="AF6" s="6">
        <v>4052.58</v>
      </c>
      <c r="AG6" s="6">
        <v>0</v>
      </c>
      <c r="AH6" s="6">
        <v>0</v>
      </c>
      <c r="AI6" s="6">
        <v>5374.97</v>
      </c>
      <c r="AJ6" s="6">
        <v>18404.650000000001</v>
      </c>
      <c r="AK6" s="6">
        <v>0</v>
      </c>
      <c r="AL6" s="6">
        <v>372.5</v>
      </c>
      <c r="AM6" s="6">
        <v>27000</v>
      </c>
      <c r="AN6" s="6">
        <v>0</v>
      </c>
      <c r="AO6" s="6">
        <v>25730.02</v>
      </c>
      <c r="AP6" s="6">
        <v>0</v>
      </c>
      <c r="AQ6" s="6">
        <v>86928.18</v>
      </c>
      <c r="AR6" s="6">
        <v>0</v>
      </c>
      <c r="AS6" s="6">
        <v>4386.8999999999996</v>
      </c>
      <c r="AT6" s="6">
        <v>0</v>
      </c>
      <c r="AU6" s="6">
        <v>0</v>
      </c>
      <c r="AV6" s="6">
        <v>0</v>
      </c>
      <c r="AW6" s="6">
        <v>1152.72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11600</v>
      </c>
      <c r="BF6" s="6">
        <v>0</v>
      </c>
      <c r="BG6" s="6">
        <v>10000</v>
      </c>
      <c r="BH6" s="6">
        <v>41291</v>
      </c>
      <c r="BI6" s="6">
        <v>13206</v>
      </c>
      <c r="BJ6" s="6">
        <v>0</v>
      </c>
      <c r="BK6" s="6">
        <v>3450</v>
      </c>
      <c r="BL6" s="6">
        <v>0</v>
      </c>
      <c r="BM6" s="6">
        <v>0</v>
      </c>
      <c r="BN6" s="6">
        <v>0</v>
      </c>
      <c r="BO6" s="6">
        <v>0</v>
      </c>
      <c r="BP6" s="6">
        <v>4603.7299999999996</v>
      </c>
      <c r="BQ6" s="6">
        <f t="shared" si="0"/>
        <v>599017.56000000006</v>
      </c>
      <c r="BR6" s="21"/>
      <c r="BS6" s="6">
        <v>2335467.21</v>
      </c>
      <c r="BT6" s="6">
        <v>60788.88</v>
      </c>
      <c r="BU6" s="6">
        <v>40707</v>
      </c>
    </row>
    <row r="7" spans="1:74" x14ac:dyDescent="0.25">
      <c r="A7" s="11">
        <v>61001</v>
      </c>
      <c r="B7" s="12" t="s">
        <v>138</v>
      </c>
      <c r="C7" s="6">
        <v>0</v>
      </c>
      <c r="D7" s="6">
        <v>99527.13</v>
      </c>
      <c r="E7" s="6">
        <v>0</v>
      </c>
      <c r="F7" s="6">
        <v>426.38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2344.54</v>
      </c>
      <c r="S7" s="6">
        <v>6630.34</v>
      </c>
      <c r="T7" s="6">
        <v>0</v>
      </c>
      <c r="U7" s="6">
        <v>0</v>
      </c>
      <c r="V7" s="6">
        <v>1335</v>
      </c>
      <c r="W7" s="29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2664.09</v>
      </c>
      <c r="AG7" s="6">
        <v>0</v>
      </c>
      <c r="AH7" s="6">
        <v>0</v>
      </c>
      <c r="AI7" s="6">
        <v>10338.68</v>
      </c>
      <c r="AJ7" s="6">
        <v>35280.81</v>
      </c>
      <c r="AK7" s="6">
        <v>0</v>
      </c>
      <c r="AL7" s="6">
        <v>0</v>
      </c>
      <c r="AM7" s="6">
        <v>0</v>
      </c>
      <c r="AN7" s="6">
        <v>0</v>
      </c>
      <c r="AO7" s="6">
        <v>30968.48</v>
      </c>
      <c r="AP7" s="6">
        <v>0</v>
      </c>
      <c r="AQ7" s="6">
        <v>37796.230000000003</v>
      </c>
      <c r="AR7" s="6">
        <v>0</v>
      </c>
      <c r="AS7" s="6">
        <v>18595.93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78731</v>
      </c>
      <c r="BG7" s="6">
        <v>10000</v>
      </c>
      <c r="BH7" s="6">
        <v>30348</v>
      </c>
      <c r="BI7" s="6">
        <v>16555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f t="shared" si="0"/>
        <v>381541.61</v>
      </c>
      <c r="BR7" s="21"/>
      <c r="BS7" s="6">
        <v>1048501.71</v>
      </c>
      <c r="BT7" s="6">
        <v>18511.7</v>
      </c>
      <c r="BU7" s="6">
        <v>1344669</v>
      </c>
    </row>
    <row r="8" spans="1:74" x14ac:dyDescent="0.25">
      <c r="A8" s="11">
        <v>11001</v>
      </c>
      <c r="B8" s="12" t="s">
        <v>22</v>
      </c>
      <c r="C8" s="6">
        <v>5378.65</v>
      </c>
      <c r="D8" s="6">
        <v>93580.49</v>
      </c>
      <c r="E8" s="6">
        <v>0</v>
      </c>
      <c r="F8" s="6">
        <v>3384.89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5329.15</v>
      </c>
      <c r="S8" s="6">
        <v>10883.82</v>
      </c>
      <c r="T8" s="6">
        <v>0</v>
      </c>
      <c r="U8" s="6">
        <v>0</v>
      </c>
      <c r="V8" s="6">
        <v>19367.150000000001</v>
      </c>
      <c r="W8" s="29">
        <v>1125</v>
      </c>
      <c r="X8" s="6">
        <v>0</v>
      </c>
      <c r="Y8" s="6">
        <v>0</v>
      </c>
      <c r="Z8" s="6">
        <v>0</v>
      </c>
      <c r="AA8" s="6">
        <v>52553.31</v>
      </c>
      <c r="AB8" s="6">
        <v>0</v>
      </c>
      <c r="AC8" s="6">
        <v>0</v>
      </c>
      <c r="AD8" s="6">
        <v>0</v>
      </c>
      <c r="AE8" s="6">
        <v>0</v>
      </c>
      <c r="AF8" s="6">
        <v>7147.12</v>
      </c>
      <c r="AG8" s="6">
        <v>0</v>
      </c>
      <c r="AH8" s="6">
        <v>0</v>
      </c>
      <c r="AI8" s="6">
        <v>99286.2</v>
      </c>
      <c r="AJ8" s="6">
        <v>21137.34</v>
      </c>
      <c r="AK8" s="6">
        <v>0</v>
      </c>
      <c r="AL8" s="6">
        <v>14182.54</v>
      </c>
      <c r="AM8" s="6">
        <v>0</v>
      </c>
      <c r="AN8" s="6">
        <v>0</v>
      </c>
      <c r="AO8" s="6">
        <v>37570.199999999997</v>
      </c>
      <c r="AP8" s="6">
        <v>0</v>
      </c>
      <c r="AQ8" s="6">
        <v>22884.93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46804</v>
      </c>
      <c r="BE8" s="6">
        <v>0</v>
      </c>
      <c r="BF8" s="6">
        <v>163658.04</v>
      </c>
      <c r="BG8" s="6">
        <v>53933</v>
      </c>
      <c r="BH8" s="6">
        <v>552342</v>
      </c>
      <c r="BI8" s="6">
        <v>13286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35372.65</v>
      </c>
      <c r="BP8" s="6">
        <v>0</v>
      </c>
      <c r="BQ8" s="6">
        <f t="shared" si="0"/>
        <v>1259206.48</v>
      </c>
      <c r="BR8" s="21"/>
      <c r="BS8" s="6">
        <v>1042226.4</v>
      </c>
      <c r="BT8" s="6">
        <v>8988.18</v>
      </c>
      <c r="BU8" s="6">
        <v>1384183</v>
      </c>
    </row>
    <row r="9" spans="1:74" x14ac:dyDescent="0.25">
      <c r="A9" s="11">
        <v>38001</v>
      </c>
      <c r="B9" s="12" t="s">
        <v>77</v>
      </c>
      <c r="C9" s="6">
        <v>0</v>
      </c>
      <c r="D9" s="6">
        <v>64005.03</v>
      </c>
      <c r="E9" s="6">
        <v>0</v>
      </c>
      <c r="F9" s="6">
        <v>3248.02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148.74</v>
      </c>
      <c r="N9" s="6">
        <v>0</v>
      </c>
      <c r="O9" s="6">
        <v>0</v>
      </c>
      <c r="P9" s="6">
        <v>0</v>
      </c>
      <c r="Q9" s="6">
        <v>0</v>
      </c>
      <c r="R9" s="6">
        <v>8883.7099999999991</v>
      </c>
      <c r="S9" s="6">
        <v>19287.62</v>
      </c>
      <c r="T9" s="6">
        <v>0</v>
      </c>
      <c r="U9" s="6">
        <v>715</v>
      </c>
      <c r="V9" s="6">
        <v>3495</v>
      </c>
      <c r="W9" s="29">
        <v>210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723.55</v>
      </c>
      <c r="AG9" s="6">
        <v>0</v>
      </c>
      <c r="AH9" s="6">
        <v>0</v>
      </c>
      <c r="AI9" s="6">
        <v>23738.69</v>
      </c>
      <c r="AJ9" s="6">
        <v>11749.83</v>
      </c>
      <c r="AK9" s="6">
        <v>0</v>
      </c>
      <c r="AL9" s="6">
        <v>4524.3900000000003</v>
      </c>
      <c r="AM9" s="6">
        <v>0</v>
      </c>
      <c r="AN9" s="6">
        <v>0</v>
      </c>
      <c r="AO9" s="6">
        <v>23244.38</v>
      </c>
      <c r="AP9" s="6">
        <v>0</v>
      </c>
      <c r="AQ9" s="6">
        <v>38892.93</v>
      </c>
      <c r="AR9" s="6">
        <v>0</v>
      </c>
      <c r="AS9" s="6">
        <v>6591.7</v>
      </c>
      <c r="AT9" s="6">
        <v>0</v>
      </c>
      <c r="AU9" s="6">
        <v>0</v>
      </c>
      <c r="AV9" s="6">
        <v>0</v>
      </c>
      <c r="AW9" s="6">
        <v>2400</v>
      </c>
      <c r="AX9" s="6">
        <v>0</v>
      </c>
      <c r="AY9" s="6">
        <v>0</v>
      </c>
      <c r="AZ9" s="6">
        <v>0</v>
      </c>
      <c r="BA9" s="6">
        <v>0</v>
      </c>
      <c r="BB9" s="6">
        <v>3054.94</v>
      </c>
      <c r="BC9" s="6">
        <v>0</v>
      </c>
      <c r="BD9" s="6">
        <v>0</v>
      </c>
      <c r="BE9" s="6">
        <v>0</v>
      </c>
      <c r="BF9" s="6">
        <v>41486</v>
      </c>
      <c r="BG9" s="6">
        <v>0</v>
      </c>
      <c r="BH9" s="6">
        <v>41139</v>
      </c>
      <c r="BI9" s="6">
        <v>14619</v>
      </c>
      <c r="BJ9" s="6">
        <v>0</v>
      </c>
      <c r="BK9" s="6">
        <v>2027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f t="shared" si="0"/>
        <v>314184.53000000003</v>
      </c>
      <c r="BR9" s="21"/>
      <c r="BS9" s="6">
        <v>1248444.6000000001</v>
      </c>
      <c r="BT9" s="6">
        <v>8825.57</v>
      </c>
      <c r="BU9" s="6">
        <v>769837</v>
      </c>
    </row>
    <row r="10" spans="1:74" x14ac:dyDescent="0.25">
      <c r="A10" s="11">
        <v>21001</v>
      </c>
      <c r="B10" s="12" t="s">
        <v>46</v>
      </c>
      <c r="C10" s="6">
        <v>0</v>
      </c>
      <c r="D10" s="6">
        <v>69544.5</v>
      </c>
      <c r="E10" s="6">
        <v>0</v>
      </c>
      <c r="F10" s="6">
        <v>1385.89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807.53</v>
      </c>
      <c r="S10" s="6">
        <v>9775.14</v>
      </c>
      <c r="T10" s="6">
        <v>0</v>
      </c>
      <c r="U10" s="6">
        <v>0</v>
      </c>
      <c r="V10" s="6">
        <v>21550.86</v>
      </c>
      <c r="W10" s="29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3815.92</v>
      </c>
      <c r="AG10" s="6">
        <v>0</v>
      </c>
      <c r="AH10" s="6">
        <v>0</v>
      </c>
      <c r="AI10" s="6">
        <v>8211.4500000000007</v>
      </c>
      <c r="AJ10" s="6">
        <v>9550.0300000000007</v>
      </c>
      <c r="AK10" s="6">
        <v>1398.8</v>
      </c>
      <c r="AL10" s="6">
        <v>0</v>
      </c>
      <c r="AM10" s="6">
        <v>0</v>
      </c>
      <c r="AN10" s="6">
        <v>0</v>
      </c>
      <c r="AO10" s="6">
        <v>14361.68</v>
      </c>
      <c r="AP10" s="6">
        <v>0</v>
      </c>
      <c r="AQ10" s="6">
        <v>16630.48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4283.57</v>
      </c>
      <c r="BC10" s="6">
        <v>0</v>
      </c>
      <c r="BD10" s="6">
        <v>0</v>
      </c>
      <c r="BE10" s="6">
        <v>0</v>
      </c>
      <c r="BF10" s="6">
        <v>0</v>
      </c>
      <c r="BG10" s="6">
        <v>10000</v>
      </c>
      <c r="BH10" s="6">
        <v>43436</v>
      </c>
      <c r="BI10" s="6">
        <v>8497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f t="shared" si="0"/>
        <v>223248.85</v>
      </c>
      <c r="BR10" s="21"/>
      <c r="BS10" s="6">
        <v>785512.41</v>
      </c>
      <c r="BT10" s="6">
        <v>2270.27</v>
      </c>
      <c r="BU10" s="6">
        <v>856712</v>
      </c>
    </row>
    <row r="11" spans="1:74" x14ac:dyDescent="0.25">
      <c r="A11" s="11">
        <v>4001</v>
      </c>
      <c r="B11" s="12" t="s">
        <v>6</v>
      </c>
      <c r="C11" s="6">
        <v>0</v>
      </c>
      <c r="D11" s="6">
        <v>57179.06</v>
      </c>
      <c r="E11" s="6">
        <v>0</v>
      </c>
      <c r="F11" s="6">
        <v>2689.59</v>
      </c>
      <c r="G11" s="6">
        <v>4375.45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24649.93</v>
      </c>
      <c r="S11" s="6">
        <v>19016.98</v>
      </c>
      <c r="T11" s="6">
        <v>0</v>
      </c>
      <c r="U11" s="6">
        <v>445</v>
      </c>
      <c r="V11" s="6">
        <v>1689</v>
      </c>
      <c r="W11" s="29">
        <v>240</v>
      </c>
      <c r="X11" s="6">
        <v>2781.62</v>
      </c>
      <c r="Y11" s="6">
        <v>24081.41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7200.18</v>
      </c>
      <c r="AG11" s="6">
        <v>0</v>
      </c>
      <c r="AH11" s="6">
        <v>0</v>
      </c>
      <c r="AI11" s="6">
        <v>10487.63</v>
      </c>
      <c r="AJ11" s="6">
        <v>5887.52</v>
      </c>
      <c r="AK11" s="6">
        <v>0</v>
      </c>
      <c r="AL11" s="6">
        <v>0</v>
      </c>
      <c r="AM11" s="6">
        <v>0</v>
      </c>
      <c r="AN11" s="6">
        <v>0</v>
      </c>
      <c r="AO11" s="6">
        <v>18380.400000000001</v>
      </c>
      <c r="AP11" s="6">
        <v>0</v>
      </c>
      <c r="AQ11" s="6">
        <v>15346.38</v>
      </c>
      <c r="AR11" s="6">
        <v>0</v>
      </c>
      <c r="AS11" s="6">
        <v>3662.89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10000</v>
      </c>
      <c r="BH11" s="6">
        <v>82584</v>
      </c>
      <c r="BI11" s="6">
        <v>15516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13443</v>
      </c>
      <c r="BQ11" s="6">
        <f t="shared" si="0"/>
        <v>319656.03999999998</v>
      </c>
      <c r="BR11" s="21"/>
      <c r="BS11" s="6">
        <v>439335.26</v>
      </c>
      <c r="BT11" s="6">
        <v>5014.1400000000003</v>
      </c>
      <c r="BU11" s="6">
        <v>1144594</v>
      </c>
    </row>
    <row r="12" spans="1:74" x14ac:dyDescent="0.25">
      <c r="A12" s="11">
        <v>49001</v>
      </c>
      <c r="B12" s="12" t="s">
        <v>102</v>
      </c>
      <c r="C12" s="6">
        <v>0</v>
      </c>
      <c r="D12" s="6">
        <v>57668.55</v>
      </c>
      <c r="E12" s="6">
        <v>0</v>
      </c>
      <c r="F12" s="6">
        <v>2981.14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2267.48</v>
      </c>
      <c r="S12" s="6">
        <v>20985.25</v>
      </c>
      <c r="T12" s="6">
        <v>0</v>
      </c>
      <c r="U12" s="6">
        <v>675</v>
      </c>
      <c r="V12" s="6">
        <v>1166.56</v>
      </c>
      <c r="W12" s="29">
        <v>100</v>
      </c>
      <c r="X12" s="6">
        <v>0</v>
      </c>
      <c r="Y12" s="6">
        <v>56280.04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3169.04</v>
      </c>
      <c r="AG12" s="6">
        <v>0</v>
      </c>
      <c r="AH12" s="6">
        <v>0</v>
      </c>
      <c r="AI12" s="6">
        <v>28713.95</v>
      </c>
      <c r="AJ12" s="6">
        <v>13656.85</v>
      </c>
      <c r="AK12" s="6">
        <v>0</v>
      </c>
      <c r="AL12" s="6">
        <v>0</v>
      </c>
      <c r="AM12" s="6">
        <v>0</v>
      </c>
      <c r="AN12" s="6">
        <v>0</v>
      </c>
      <c r="AO12" s="6">
        <v>37301.21</v>
      </c>
      <c r="AP12" s="6">
        <v>0</v>
      </c>
      <c r="AQ12" s="6">
        <v>90289.04</v>
      </c>
      <c r="AR12" s="6">
        <v>0</v>
      </c>
      <c r="AS12" s="6">
        <v>5228.32</v>
      </c>
      <c r="AT12" s="6">
        <v>0</v>
      </c>
      <c r="AU12" s="6">
        <v>0</v>
      </c>
      <c r="AV12" s="6">
        <v>0</v>
      </c>
      <c r="AW12" s="6">
        <v>1900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62166</v>
      </c>
      <c r="BI12" s="6">
        <v>2011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35967</v>
      </c>
      <c r="BQ12" s="6">
        <f t="shared" si="0"/>
        <v>422526.43000000005</v>
      </c>
      <c r="BR12" s="21"/>
      <c r="BS12" s="6">
        <v>701768.51</v>
      </c>
      <c r="BT12" s="6">
        <v>15601.88</v>
      </c>
      <c r="BU12" s="6">
        <v>2319843</v>
      </c>
    </row>
    <row r="13" spans="1:74" x14ac:dyDescent="0.25">
      <c r="A13" s="11">
        <v>9001</v>
      </c>
      <c r="B13" s="12" t="s">
        <v>19</v>
      </c>
      <c r="C13" s="6">
        <v>0</v>
      </c>
      <c r="D13" s="6">
        <v>81156.259999999995</v>
      </c>
      <c r="E13" s="6">
        <v>0</v>
      </c>
      <c r="F13" s="6">
        <v>21399.86</v>
      </c>
      <c r="G13" s="6">
        <v>0</v>
      </c>
      <c r="H13" s="6">
        <v>0</v>
      </c>
      <c r="I13" s="6">
        <v>0</v>
      </c>
      <c r="J13" s="6">
        <v>202000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3247.52</v>
      </c>
      <c r="S13" s="6">
        <v>40849.06</v>
      </c>
      <c r="T13" s="6">
        <v>0</v>
      </c>
      <c r="U13" s="6">
        <v>0</v>
      </c>
      <c r="V13" s="6">
        <v>15823.62</v>
      </c>
      <c r="W13" s="29">
        <v>5700</v>
      </c>
      <c r="X13" s="6">
        <v>17273.82</v>
      </c>
      <c r="Y13" s="6">
        <v>0</v>
      </c>
      <c r="Z13" s="6">
        <v>0</v>
      </c>
      <c r="AA13" s="6">
        <v>0</v>
      </c>
      <c r="AB13" s="6">
        <v>5033.92</v>
      </c>
      <c r="AC13" s="6">
        <v>88.47</v>
      </c>
      <c r="AD13" s="6">
        <v>0</v>
      </c>
      <c r="AE13" s="6">
        <v>0</v>
      </c>
      <c r="AF13" s="6">
        <v>20016.72</v>
      </c>
      <c r="AG13" s="6">
        <v>0</v>
      </c>
      <c r="AH13" s="6">
        <v>0</v>
      </c>
      <c r="AI13" s="6">
        <v>27926.3</v>
      </c>
      <c r="AJ13" s="6">
        <v>151795.94</v>
      </c>
      <c r="AK13" s="6">
        <v>0</v>
      </c>
      <c r="AL13" s="6">
        <v>0</v>
      </c>
      <c r="AM13" s="6">
        <v>0</v>
      </c>
      <c r="AN13" s="6">
        <v>0</v>
      </c>
      <c r="AO13" s="6">
        <v>119291.49</v>
      </c>
      <c r="AP13" s="6">
        <v>0</v>
      </c>
      <c r="AQ13" s="6">
        <v>84607.03</v>
      </c>
      <c r="AR13" s="6">
        <v>0</v>
      </c>
      <c r="AS13" s="6">
        <v>1819.15</v>
      </c>
      <c r="AT13" s="6">
        <v>0</v>
      </c>
      <c r="AU13" s="6">
        <v>0</v>
      </c>
      <c r="AV13" s="6">
        <v>0</v>
      </c>
      <c r="AW13" s="6">
        <v>7285.64</v>
      </c>
      <c r="AX13" s="6">
        <v>58474.53</v>
      </c>
      <c r="AY13" s="6">
        <v>48434.33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44071.79</v>
      </c>
      <c r="BG13" s="6">
        <v>30112</v>
      </c>
      <c r="BH13" s="6">
        <v>465666</v>
      </c>
      <c r="BI13" s="6">
        <v>97932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f t="shared" si="0"/>
        <v>1550005.4500000002</v>
      </c>
      <c r="BR13" s="21"/>
      <c r="BS13" s="6">
        <v>2334010.4700000002</v>
      </c>
      <c r="BT13" s="6">
        <v>49209.01</v>
      </c>
      <c r="BU13" s="6">
        <v>5589291</v>
      </c>
    </row>
    <row r="14" spans="1:74" x14ac:dyDescent="0.25">
      <c r="A14" s="11">
        <v>3001</v>
      </c>
      <c r="B14" s="12" t="s">
        <v>5</v>
      </c>
      <c r="C14" s="6">
        <v>0</v>
      </c>
      <c r="D14" s="6">
        <v>173910.19</v>
      </c>
      <c r="E14" s="6">
        <v>0</v>
      </c>
      <c r="F14" s="6">
        <v>5906.07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2015.39</v>
      </c>
      <c r="S14" s="6">
        <v>20244.05</v>
      </c>
      <c r="T14" s="6">
        <v>0</v>
      </c>
      <c r="U14" s="6">
        <v>0</v>
      </c>
      <c r="V14" s="6">
        <v>0</v>
      </c>
      <c r="W14" s="29">
        <v>1285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14284.3</v>
      </c>
      <c r="AG14" s="6">
        <v>0</v>
      </c>
      <c r="AH14" s="6">
        <v>0</v>
      </c>
      <c r="AI14" s="6">
        <v>16015.72</v>
      </c>
      <c r="AJ14" s="6">
        <v>16377.86</v>
      </c>
      <c r="AK14" s="6">
        <v>0</v>
      </c>
      <c r="AL14" s="6">
        <v>5287.36</v>
      </c>
      <c r="AM14" s="6">
        <v>20296.810000000001</v>
      </c>
      <c r="AN14" s="6">
        <v>6.59</v>
      </c>
      <c r="AO14" s="6">
        <v>58194.39</v>
      </c>
      <c r="AP14" s="6">
        <v>0</v>
      </c>
      <c r="AQ14" s="6">
        <v>19913.46</v>
      </c>
      <c r="AR14" s="6">
        <v>0</v>
      </c>
      <c r="AS14" s="6">
        <v>3848.3</v>
      </c>
      <c r="AT14" s="6">
        <v>2000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69315.88</v>
      </c>
      <c r="BE14" s="6">
        <v>0</v>
      </c>
      <c r="BF14" s="6">
        <v>22081.08</v>
      </c>
      <c r="BG14" s="6">
        <v>88445</v>
      </c>
      <c r="BH14" s="6">
        <v>1038326</v>
      </c>
      <c r="BI14" s="6">
        <v>130068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2000</v>
      </c>
      <c r="BQ14" s="6">
        <f t="shared" si="0"/>
        <v>1709821.4500000002</v>
      </c>
      <c r="BR14" s="21"/>
      <c r="BS14" s="6">
        <v>692142.71</v>
      </c>
      <c r="BT14" s="6">
        <v>22980.63</v>
      </c>
      <c r="BU14" s="6">
        <v>2549716</v>
      </c>
    </row>
    <row r="15" spans="1:74" x14ac:dyDescent="0.25">
      <c r="A15" s="11">
        <v>61002</v>
      </c>
      <c r="B15" s="12" t="s">
        <v>139</v>
      </c>
      <c r="C15" s="6">
        <v>0</v>
      </c>
      <c r="D15" s="6">
        <v>68214.44</v>
      </c>
      <c r="E15" s="6">
        <v>0</v>
      </c>
      <c r="F15" s="6">
        <v>9598.01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13269.04</v>
      </c>
      <c r="S15" s="6">
        <v>31650.76</v>
      </c>
      <c r="T15" s="6">
        <v>0</v>
      </c>
      <c r="U15" s="6">
        <v>0</v>
      </c>
      <c r="V15" s="6">
        <v>23915.64</v>
      </c>
      <c r="W15" s="29">
        <v>100</v>
      </c>
      <c r="X15" s="6">
        <v>2000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4400.72</v>
      </c>
      <c r="AG15" s="6">
        <v>0</v>
      </c>
      <c r="AH15" s="6">
        <v>0</v>
      </c>
      <c r="AI15" s="6">
        <v>14475.52</v>
      </c>
      <c r="AJ15" s="6">
        <v>67232.36</v>
      </c>
      <c r="AK15" s="6">
        <v>0</v>
      </c>
      <c r="AL15" s="6">
        <v>0</v>
      </c>
      <c r="AM15" s="6">
        <v>0</v>
      </c>
      <c r="AN15" s="6">
        <v>0</v>
      </c>
      <c r="AO15" s="6">
        <v>54806.28</v>
      </c>
      <c r="AP15" s="6">
        <v>0</v>
      </c>
      <c r="AQ15" s="6">
        <v>67536.5</v>
      </c>
      <c r="AR15" s="6">
        <v>0</v>
      </c>
      <c r="AS15" s="6">
        <v>0</v>
      </c>
      <c r="AT15" s="6">
        <v>2283.9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10000</v>
      </c>
      <c r="BH15" s="6">
        <v>83373</v>
      </c>
      <c r="BI15" s="6">
        <v>27703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f t="shared" si="0"/>
        <v>480559.17000000004</v>
      </c>
      <c r="BR15" s="21"/>
      <c r="BS15" s="6">
        <v>1775895.31</v>
      </c>
      <c r="BT15" s="6">
        <v>37418.18</v>
      </c>
      <c r="BU15" s="6">
        <v>2611873</v>
      </c>
    </row>
    <row r="16" spans="1:74" x14ac:dyDescent="0.25">
      <c r="A16" s="11">
        <v>25001</v>
      </c>
      <c r="B16" s="12" t="s">
        <v>55</v>
      </c>
      <c r="C16" s="6">
        <v>0</v>
      </c>
      <c r="D16" s="6">
        <v>16017.98</v>
      </c>
      <c r="E16" s="6">
        <v>0</v>
      </c>
      <c r="F16" s="6">
        <v>1106.68</v>
      </c>
      <c r="G16" s="6">
        <v>0</v>
      </c>
      <c r="H16" s="6">
        <v>0</v>
      </c>
      <c r="I16" s="6">
        <v>0</v>
      </c>
      <c r="J16" s="6">
        <v>163200.15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6091.15</v>
      </c>
      <c r="S16" s="6">
        <v>0</v>
      </c>
      <c r="T16" s="6">
        <v>0</v>
      </c>
      <c r="U16" s="6">
        <v>0</v>
      </c>
      <c r="V16" s="6">
        <v>140</v>
      </c>
      <c r="W16" s="29">
        <v>791</v>
      </c>
      <c r="X16" s="6">
        <v>1000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1237.54</v>
      </c>
      <c r="AG16" s="6">
        <v>0</v>
      </c>
      <c r="AH16" s="6">
        <v>0</v>
      </c>
      <c r="AI16" s="6">
        <v>9834.52</v>
      </c>
      <c r="AJ16" s="6">
        <v>6325.04</v>
      </c>
      <c r="AK16" s="6">
        <v>0</v>
      </c>
      <c r="AL16" s="6">
        <v>199.78</v>
      </c>
      <c r="AM16" s="6">
        <v>0</v>
      </c>
      <c r="AN16" s="6">
        <v>0</v>
      </c>
      <c r="AO16" s="6">
        <v>7442.45</v>
      </c>
      <c r="AP16" s="6">
        <v>0</v>
      </c>
      <c r="AQ16" s="6">
        <v>13840.32</v>
      </c>
      <c r="AR16" s="6">
        <v>0</v>
      </c>
      <c r="AS16" s="6">
        <v>7963.61</v>
      </c>
      <c r="AT16" s="6">
        <v>0</v>
      </c>
      <c r="AU16" s="6">
        <v>0</v>
      </c>
      <c r="AV16" s="6">
        <v>0</v>
      </c>
      <c r="AW16" s="6">
        <v>470.12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12023.37</v>
      </c>
      <c r="BG16" s="6">
        <v>10000</v>
      </c>
      <c r="BH16" s="6">
        <v>27393</v>
      </c>
      <c r="BI16" s="6">
        <v>2387</v>
      </c>
      <c r="BJ16" s="6">
        <v>0</v>
      </c>
      <c r="BK16" s="6">
        <v>0</v>
      </c>
      <c r="BL16" s="6">
        <v>0</v>
      </c>
      <c r="BM16" s="6">
        <v>0</v>
      </c>
      <c r="BN16" s="6">
        <v>179.47</v>
      </c>
      <c r="BO16" s="6">
        <v>0</v>
      </c>
      <c r="BP16" s="6">
        <v>0</v>
      </c>
      <c r="BQ16" s="6">
        <f t="shared" si="0"/>
        <v>287643.17999999993</v>
      </c>
      <c r="BR16" s="21"/>
      <c r="BS16" s="6">
        <v>761397.44</v>
      </c>
      <c r="BT16" s="6">
        <v>3398.81</v>
      </c>
      <c r="BU16" s="6">
        <v>177254</v>
      </c>
    </row>
    <row r="17" spans="1:73" x14ac:dyDescent="0.25">
      <c r="A17" s="11">
        <v>52001</v>
      </c>
      <c r="B17" s="12" t="s">
        <v>116</v>
      </c>
      <c r="C17" s="6">
        <v>0</v>
      </c>
      <c r="D17" s="6">
        <v>98740.1</v>
      </c>
      <c r="E17" s="6">
        <v>0</v>
      </c>
      <c r="F17" s="6">
        <v>3328.74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2199.02</v>
      </c>
      <c r="S17" s="6">
        <v>11415.58</v>
      </c>
      <c r="T17" s="6">
        <v>0</v>
      </c>
      <c r="U17" s="6">
        <v>0</v>
      </c>
      <c r="V17" s="6">
        <v>0</v>
      </c>
      <c r="W17" s="29">
        <v>0</v>
      </c>
      <c r="X17" s="6">
        <v>2488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1895.76</v>
      </c>
      <c r="AG17" s="6">
        <v>0</v>
      </c>
      <c r="AH17" s="6">
        <v>0</v>
      </c>
      <c r="AI17" s="6">
        <v>10060.6</v>
      </c>
      <c r="AJ17" s="6">
        <v>7679.52</v>
      </c>
      <c r="AK17" s="6">
        <v>673.98</v>
      </c>
      <c r="AL17" s="6">
        <v>1149.28</v>
      </c>
      <c r="AM17" s="6">
        <v>0</v>
      </c>
      <c r="AN17" s="6">
        <v>0</v>
      </c>
      <c r="AO17" s="6">
        <v>13389.95</v>
      </c>
      <c r="AP17" s="6">
        <v>0</v>
      </c>
      <c r="AQ17" s="6">
        <v>17719.439999999999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11318.94</v>
      </c>
      <c r="AY17" s="6">
        <v>984.5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5376.95</v>
      </c>
      <c r="BG17" s="6">
        <v>9598</v>
      </c>
      <c r="BH17" s="6">
        <v>59808</v>
      </c>
      <c r="BI17" s="6">
        <v>9543</v>
      </c>
      <c r="BJ17" s="6">
        <v>0</v>
      </c>
      <c r="BK17" s="6">
        <v>0</v>
      </c>
      <c r="BL17" s="6">
        <v>0</v>
      </c>
      <c r="BM17" s="6">
        <v>0</v>
      </c>
      <c r="BN17" s="6">
        <v>59956.959999999999</v>
      </c>
      <c r="BO17" s="6">
        <v>0</v>
      </c>
      <c r="BP17" s="6">
        <v>498</v>
      </c>
      <c r="BQ17" s="6">
        <f t="shared" si="0"/>
        <v>327824.32000000007</v>
      </c>
      <c r="BR17" s="21"/>
      <c r="BS17" s="6">
        <v>843654.19</v>
      </c>
      <c r="BT17" s="6">
        <v>4153.24</v>
      </c>
      <c r="BU17" s="6">
        <v>463415</v>
      </c>
    </row>
    <row r="18" spans="1:73" x14ac:dyDescent="0.25">
      <c r="A18" s="11">
        <v>4002</v>
      </c>
      <c r="B18" s="12" t="s">
        <v>7</v>
      </c>
      <c r="C18" s="6">
        <v>2303.35</v>
      </c>
      <c r="D18" s="6">
        <v>171506.32</v>
      </c>
      <c r="E18" s="6">
        <v>0</v>
      </c>
      <c r="F18" s="6">
        <v>3685.77</v>
      </c>
      <c r="G18" s="6">
        <v>6009.94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885.28</v>
      </c>
      <c r="S18" s="6">
        <v>20779.64</v>
      </c>
      <c r="T18" s="6">
        <v>0</v>
      </c>
      <c r="U18" s="6">
        <v>0</v>
      </c>
      <c r="V18" s="6">
        <v>5887</v>
      </c>
      <c r="W18" s="29">
        <v>20</v>
      </c>
      <c r="X18" s="6">
        <v>36681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7173.94</v>
      </c>
      <c r="AG18" s="6">
        <v>0</v>
      </c>
      <c r="AH18" s="6">
        <v>0</v>
      </c>
      <c r="AI18" s="6">
        <v>34398.589999999997</v>
      </c>
      <c r="AJ18" s="6">
        <v>14798.07</v>
      </c>
      <c r="AK18" s="6">
        <v>0</v>
      </c>
      <c r="AL18" s="6">
        <v>0</v>
      </c>
      <c r="AM18" s="6">
        <v>0</v>
      </c>
      <c r="AN18" s="6">
        <v>0</v>
      </c>
      <c r="AO18" s="6">
        <v>45781.08</v>
      </c>
      <c r="AP18" s="6">
        <v>0</v>
      </c>
      <c r="AQ18" s="6">
        <v>34006.559999999998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630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61807.78</v>
      </c>
      <c r="BG18" s="6">
        <v>13999</v>
      </c>
      <c r="BH18" s="6">
        <v>117028</v>
      </c>
      <c r="BI18" s="6">
        <v>43417</v>
      </c>
      <c r="BJ18" s="6">
        <v>0</v>
      </c>
      <c r="BK18" s="6">
        <v>0</v>
      </c>
      <c r="BL18" s="6">
        <v>0</v>
      </c>
      <c r="BM18" s="6">
        <v>0</v>
      </c>
      <c r="BN18" s="6">
        <v>1020.81</v>
      </c>
      <c r="BO18" s="6">
        <v>0</v>
      </c>
      <c r="BP18" s="6">
        <v>7583.66</v>
      </c>
      <c r="BQ18" s="6">
        <f t="shared" si="0"/>
        <v>629402.79</v>
      </c>
      <c r="BR18" s="21"/>
      <c r="BS18" s="6">
        <v>1124021.54</v>
      </c>
      <c r="BT18" s="6">
        <v>7740.15</v>
      </c>
      <c r="BU18" s="6">
        <v>1943118</v>
      </c>
    </row>
    <row r="19" spans="1:73" x14ac:dyDescent="0.25">
      <c r="A19" s="11">
        <v>22001</v>
      </c>
      <c r="B19" s="12" t="s">
        <v>48</v>
      </c>
      <c r="C19" s="6">
        <v>0</v>
      </c>
      <c r="D19" s="6">
        <v>62415.55</v>
      </c>
      <c r="E19" s="6">
        <v>0</v>
      </c>
      <c r="F19" s="6">
        <v>2141.63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598.89</v>
      </c>
      <c r="S19" s="6">
        <v>4766</v>
      </c>
      <c r="T19" s="6">
        <v>0</v>
      </c>
      <c r="U19" s="6">
        <v>0</v>
      </c>
      <c r="V19" s="6">
        <v>0</v>
      </c>
      <c r="W19" s="29">
        <v>185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2031.92</v>
      </c>
      <c r="AG19" s="6">
        <v>0</v>
      </c>
      <c r="AH19" s="6">
        <v>0</v>
      </c>
      <c r="AI19" s="6">
        <v>4245.45</v>
      </c>
      <c r="AJ19" s="6">
        <v>9145.16</v>
      </c>
      <c r="AK19" s="6">
        <v>0</v>
      </c>
      <c r="AL19" s="6">
        <v>5572.53</v>
      </c>
      <c r="AM19" s="6">
        <v>0</v>
      </c>
      <c r="AN19" s="6">
        <v>0</v>
      </c>
      <c r="AO19" s="6">
        <v>8400.4</v>
      </c>
      <c r="AP19" s="6">
        <v>0</v>
      </c>
      <c r="AQ19" s="6">
        <v>18459.77</v>
      </c>
      <c r="AR19" s="6">
        <v>0</v>
      </c>
      <c r="AS19" s="6">
        <v>92.4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4194.08</v>
      </c>
      <c r="BG19" s="6">
        <v>0</v>
      </c>
      <c r="BH19" s="6">
        <v>37452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f t="shared" si="0"/>
        <v>159700.78</v>
      </c>
      <c r="BR19" s="21"/>
      <c r="BS19" s="6">
        <v>882325.46</v>
      </c>
      <c r="BT19" s="6">
        <v>4378.32</v>
      </c>
      <c r="BU19" s="6">
        <v>239872</v>
      </c>
    </row>
    <row r="20" spans="1:73" x14ac:dyDescent="0.25">
      <c r="A20" s="11">
        <v>49002</v>
      </c>
      <c r="B20" s="12" t="s">
        <v>103</v>
      </c>
      <c r="C20" s="6">
        <v>0</v>
      </c>
      <c r="D20" s="6">
        <v>803131.1</v>
      </c>
      <c r="E20" s="6">
        <v>0</v>
      </c>
      <c r="F20" s="6">
        <v>21988.67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124932.9</v>
      </c>
      <c r="P20" s="6">
        <v>0</v>
      </c>
      <c r="Q20" s="6">
        <v>64194.5</v>
      </c>
      <c r="R20" s="6">
        <v>26296.92</v>
      </c>
      <c r="S20" s="6">
        <v>108246.3</v>
      </c>
      <c r="T20" s="6">
        <v>0</v>
      </c>
      <c r="U20" s="6">
        <v>0</v>
      </c>
      <c r="V20" s="6">
        <v>0</v>
      </c>
      <c r="W20" s="29">
        <v>38568.78</v>
      </c>
      <c r="X20" s="6">
        <v>21058.5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18903.2</v>
      </c>
      <c r="AG20" s="6">
        <v>0</v>
      </c>
      <c r="AH20" s="6">
        <v>0</v>
      </c>
      <c r="AI20" s="6">
        <v>210239.52</v>
      </c>
      <c r="AJ20" s="6">
        <v>130454.62</v>
      </c>
      <c r="AK20" s="6">
        <v>0</v>
      </c>
      <c r="AL20" s="6">
        <v>0</v>
      </c>
      <c r="AM20" s="6">
        <v>0</v>
      </c>
      <c r="AN20" s="6">
        <v>0</v>
      </c>
      <c r="AO20" s="6">
        <v>375204.7</v>
      </c>
      <c r="AP20" s="6">
        <v>0</v>
      </c>
      <c r="AQ20" s="6">
        <v>880583.19</v>
      </c>
      <c r="AR20" s="6">
        <v>0</v>
      </c>
      <c r="AS20" s="6">
        <v>0</v>
      </c>
      <c r="AT20" s="6">
        <v>25887.7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47015</v>
      </c>
      <c r="BG20" s="6">
        <v>41625</v>
      </c>
      <c r="BH20" s="6">
        <v>322594</v>
      </c>
      <c r="BI20" s="6">
        <v>120414</v>
      </c>
      <c r="BJ20" s="6">
        <v>6615.86</v>
      </c>
      <c r="BK20" s="6">
        <v>0</v>
      </c>
      <c r="BL20" s="6">
        <v>33426.9</v>
      </c>
      <c r="BM20" s="6">
        <v>0</v>
      </c>
      <c r="BN20" s="6">
        <v>0</v>
      </c>
      <c r="BO20" s="6">
        <v>0</v>
      </c>
      <c r="BP20" s="6">
        <v>0</v>
      </c>
      <c r="BQ20" s="6">
        <f t="shared" si="0"/>
        <v>3421381.3600000003</v>
      </c>
      <c r="BR20" s="21"/>
      <c r="BS20" s="6">
        <v>8320389.7800000003</v>
      </c>
      <c r="BT20" s="6">
        <v>64292.58</v>
      </c>
      <c r="BU20" s="6">
        <v>16832190</v>
      </c>
    </row>
    <row r="21" spans="1:73" x14ac:dyDescent="0.25">
      <c r="A21" s="11">
        <v>30003</v>
      </c>
      <c r="B21" s="12" t="s">
        <v>66</v>
      </c>
      <c r="C21" s="6">
        <v>0</v>
      </c>
      <c r="D21" s="6">
        <v>87893.43</v>
      </c>
      <c r="E21" s="6">
        <v>0</v>
      </c>
      <c r="F21" s="6">
        <v>4286.53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7480.79</v>
      </c>
      <c r="S21" s="6">
        <v>17880.900000000001</v>
      </c>
      <c r="T21" s="6">
        <v>0</v>
      </c>
      <c r="U21" s="6">
        <v>0</v>
      </c>
      <c r="V21" s="6">
        <v>9152.98</v>
      </c>
      <c r="W21" s="29">
        <v>10407.57</v>
      </c>
      <c r="X21" s="6">
        <v>8865</v>
      </c>
      <c r="Y21" s="6">
        <v>0</v>
      </c>
      <c r="Z21" s="6">
        <v>0</v>
      </c>
      <c r="AA21" s="6">
        <v>0</v>
      </c>
      <c r="AB21" s="6">
        <v>304.33999999999997</v>
      </c>
      <c r="AC21" s="6">
        <v>0</v>
      </c>
      <c r="AD21" s="6">
        <v>0</v>
      </c>
      <c r="AE21" s="6">
        <v>0</v>
      </c>
      <c r="AF21" s="6">
        <v>8736.84</v>
      </c>
      <c r="AG21" s="6">
        <v>0</v>
      </c>
      <c r="AH21" s="6">
        <v>0</v>
      </c>
      <c r="AI21" s="6">
        <v>14653.93</v>
      </c>
      <c r="AJ21" s="6">
        <v>16579.38</v>
      </c>
      <c r="AK21" s="6">
        <v>0</v>
      </c>
      <c r="AL21" s="6">
        <v>299.52999999999997</v>
      </c>
      <c r="AM21" s="6">
        <v>0</v>
      </c>
      <c r="AN21" s="6">
        <v>0</v>
      </c>
      <c r="AO21" s="6">
        <v>31411.4</v>
      </c>
      <c r="AP21" s="6">
        <v>0</v>
      </c>
      <c r="AQ21" s="6">
        <v>18100.43</v>
      </c>
      <c r="AR21" s="6">
        <v>0</v>
      </c>
      <c r="AS21" s="6">
        <v>500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2755.86</v>
      </c>
      <c r="BC21" s="6">
        <v>0</v>
      </c>
      <c r="BD21" s="6">
        <v>0</v>
      </c>
      <c r="BE21" s="6">
        <v>0</v>
      </c>
      <c r="BF21" s="6">
        <v>130932.88</v>
      </c>
      <c r="BG21" s="6">
        <v>10000</v>
      </c>
      <c r="BH21" s="6">
        <v>76552</v>
      </c>
      <c r="BI21" s="6">
        <v>17883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4822</v>
      </c>
      <c r="BQ21" s="6">
        <f t="shared" si="0"/>
        <v>479498.78999999992</v>
      </c>
      <c r="BR21" s="21"/>
      <c r="BS21" s="6">
        <v>1132040.1200000001</v>
      </c>
      <c r="BT21" s="6">
        <v>4749.74</v>
      </c>
      <c r="BU21" s="6">
        <v>1250404</v>
      </c>
    </row>
    <row r="22" spans="1:73" x14ac:dyDescent="0.25">
      <c r="A22" s="11">
        <v>45004</v>
      </c>
      <c r="B22" s="12" t="s">
        <v>96</v>
      </c>
      <c r="C22" s="6">
        <v>0</v>
      </c>
      <c r="D22" s="6">
        <v>274180.09000000003</v>
      </c>
      <c r="E22" s="6">
        <v>0</v>
      </c>
      <c r="F22" s="6">
        <v>8665.49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11924.68</v>
      </c>
      <c r="S22" s="6">
        <v>30707.72</v>
      </c>
      <c r="T22" s="6">
        <v>0</v>
      </c>
      <c r="U22" s="6">
        <v>0</v>
      </c>
      <c r="V22" s="6">
        <v>1105</v>
      </c>
      <c r="W22" s="29">
        <v>1900</v>
      </c>
      <c r="X22" s="6">
        <v>1769.63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3670.95</v>
      </c>
      <c r="AG22" s="6">
        <v>0</v>
      </c>
      <c r="AH22" s="6">
        <v>0</v>
      </c>
      <c r="AI22" s="6">
        <v>1895.92</v>
      </c>
      <c r="AJ22" s="6">
        <v>37324.47</v>
      </c>
      <c r="AK22" s="6">
        <v>0</v>
      </c>
      <c r="AL22" s="6">
        <v>0</v>
      </c>
      <c r="AM22" s="6">
        <v>0</v>
      </c>
      <c r="AN22" s="6">
        <v>0</v>
      </c>
      <c r="AO22" s="6">
        <v>36267.82</v>
      </c>
      <c r="AP22" s="6">
        <v>0</v>
      </c>
      <c r="AQ22" s="6">
        <v>35133.919999999998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7923.2</v>
      </c>
      <c r="BC22" s="6">
        <v>0</v>
      </c>
      <c r="BD22" s="6">
        <v>0</v>
      </c>
      <c r="BE22" s="6">
        <v>17922.900000000001</v>
      </c>
      <c r="BF22" s="6">
        <v>0</v>
      </c>
      <c r="BG22" s="6">
        <v>13199</v>
      </c>
      <c r="BH22" s="6">
        <v>97588</v>
      </c>
      <c r="BI22" s="6">
        <v>17270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24178.400000000001</v>
      </c>
      <c r="BQ22" s="6">
        <f t="shared" si="0"/>
        <v>622627.19000000006</v>
      </c>
      <c r="BR22" s="21"/>
      <c r="BS22" s="6">
        <v>2045634.33</v>
      </c>
      <c r="BT22" s="6">
        <v>19541.84</v>
      </c>
      <c r="BU22" s="6">
        <v>744196</v>
      </c>
    </row>
    <row r="23" spans="1:73" x14ac:dyDescent="0.25">
      <c r="A23" s="11">
        <v>5001</v>
      </c>
      <c r="B23" s="12" t="s">
        <v>9</v>
      </c>
      <c r="C23" s="6">
        <v>0</v>
      </c>
      <c r="D23" s="6">
        <v>499771.1</v>
      </c>
      <c r="E23" s="6">
        <v>0</v>
      </c>
      <c r="F23" s="6">
        <v>15649.9</v>
      </c>
      <c r="G23" s="6">
        <v>0</v>
      </c>
      <c r="H23" s="6">
        <v>520</v>
      </c>
      <c r="I23" s="6">
        <v>0</v>
      </c>
      <c r="J23" s="6">
        <v>11525.62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78806.179999999993</v>
      </c>
      <c r="S23" s="6">
        <v>98397.28</v>
      </c>
      <c r="T23" s="6">
        <v>7608</v>
      </c>
      <c r="U23" s="6">
        <v>0</v>
      </c>
      <c r="V23" s="6">
        <v>25344.1</v>
      </c>
      <c r="W23" s="29">
        <v>1410</v>
      </c>
      <c r="X23" s="6">
        <v>301683.71999999997</v>
      </c>
      <c r="Y23" s="6">
        <v>0</v>
      </c>
      <c r="Z23" s="6">
        <v>0</v>
      </c>
      <c r="AA23" s="6">
        <v>0</v>
      </c>
      <c r="AB23" s="6">
        <v>4617.84</v>
      </c>
      <c r="AC23" s="6">
        <v>4499.6899999999996</v>
      </c>
      <c r="AD23" s="6">
        <v>0</v>
      </c>
      <c r="AE23" s="6">
        <v>0</v>
      </c>
      <c r="AF23" s="6">
        <v>25514.17</v>
      </c>
      <c r="AG23" s="6">
        <v>0</v>
      </c>
      <c r="AH23" s="6">
        <v>0</v>
      </c>
      <c r="AI23" s="6">
        <v>99867.27</v>
      </c>
      <c r="AJ23" s="6">
        <v>325221.45</v>
      </c>
      <c r="AK23" s="6">
        <v>1867.89</v>
      </c>
      <c r="AL23" s="6">
        <v>0</v>
      </c>
      <c r="AM23" s="6">
        <v>0</v>
      </c>
      <c r="AN23" s="6">
        <v>0</v>
      </c>
      <c r="AO23" s="6">
        <v>287786.64</v>
      </c>
      <c r="AP23" s="6">
        <v>0</v>
      </c>
      <c r="AQ23" s="6">
        <v>336787.64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9224.1299999999992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21208.48</v>
      </c>
      <c r="BF23" s="6">
        <v>29222.47</v>
      </c>
      <c r="BG23" s="6">
        <v>55555</v>
      </c>
      <c r="BH23" s="6">
        <v>524912</v>
      </c>
      <c r="BI23" s="6">
        <v>162432</v>
      </c>
      <c r="BJ23" s="6">
        <v>0</v>
      </c>
      <c r="BK23" s="6">
        <v>40264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f t="shared" si="0"/>
        <v>2969696.57</v>
      </c>
      <c r="BR23" s="21"/>
      <c r="BS23" s="6">
        <v>8655915.75</v>
      </c>
      <c r="BT23" s="6">
        <v>12024.83</v>
      </c>
      <c r="BU23" s="6">
        <v>11573565</v>
      </c>
    </row>
    <row r="24" spans="1:73" x14ac:dyDescent="0.25">
      <c r="A24" s="11">
        <v>26002</v>
      </c>
      <c r="B24" s="12" t="s">
        <v>57</v>
      </c>
      <c r="C24" s="6">
        <v>0</v>
      </c>
      <c r="D24" s="6">
        <v>71419.61</v>
      </c>
      <c r="E24" s="6">
        <v>0</v>
      </c>
      <c r="F24" s="6">
        <v>5012.55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3798.77</v>
      </c>
      <c r="S24" s="6">
        <v>15703</v>
      </c>
      <c r="T24" s="6">
        <v>0</v>
      </c>
      <c r="U24" s="6">
        <v>0</v>
      </c>
      <c r="V24" s="6">
        <v>2490</v>
      </c>
      <c r="W24" s="29">
        <v>0</v>
      </c>
      <c r="X24" s="6">
        <v>0</v>
      </c>
      <c r="Y24" s="6">
        <v>355340.7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3299.29</v>
      </c>
      <c r="AG24" s="6">
        <v>0</v>
      </c>
      <c r="AH24" s="6">
        <v>0</v>
      </c>
      <c r="AI24" s="6">
        <v>64882.6</v>
      </c>
      <c r="AJ24" s="6">
        <v>9835.5400000000009</v>
      </c>
      <c r="AK24" s="6">
        <v>0</v>
      </c>
      <c r="AL24" s="6">
        <v>4144.5200000000004</v>
      </c>
      <c r="AM24" s="6">
        <v>0</v>
      </c>
      <c r="AN24" s="6">
        <v>0</v>
      </c>
      <c r="AO24" s="6">
        <v>20438.97</v>
      </c>
      <c r="AP24" s="6">
        <v>0</v>
      </c>
      <c r="AQ24" s="6">
        <v>27926.68</v>
      </c>
      <c r="AR24" s="6">
        <v>0</v>
      </c>
      <c r="AS24" s="6">
        <v>228.48</v>
      </c>
      <c r="AT24" s="6">
        <v>0</v>
      </c>
      <c r="AU24" s="6">
        <v>0</v>
      </c>
      <c r="AV24" s="6">
        <v>0</v>
      </c>
      <c r="AW24" s="6">
        <v>318.52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7583.61</v>
      </c>
      <c r="BG24" s="6">
        <v>10000</v>
      </c>
      <c r="BH24" s="6">
        <v>71970</v>
      </c>
      <c r="BI24" s="6">
        <v>17018</v>
      </c>
      <c r="BJ24" s="6">
        <v>0</v>
      </c>
      <c r="BK24" s="6">
        <v>12167</v>
      </c>
      <c r="BL24" s="6">
        <v>0</v>
      </c>
      <c r="BM24" s="6">
        <v>0</v>
      </c>
      <c r="BN24" s="6">
        <v>0</v>
      </c>
      <c r="BO24" s="6">
        <v>0</v>
      </c>
      <c r="BP24" s="6">
        <v>7888</v>
      </c>
      <c r="BQ24" s="6">
        <f t="shared" si="0"/>
        <v>711465.84</v>
      </c>
      <c r="BR24" s="21"/>
      <c r="BS24" s="6">
        <v>374522.77</v>
      </c>
      <c r="BT24" s="6">
        <v>328251.88</v>
      </c>
      <c r="BU24" s="6">
        <v>1274622</v>
      </c>
    </row>
    <row r="25" spans="1:73" x14ac:dyDescent="0.25">
      <c r="A25" s="11">
        <v>43001</v>
      </c>
      <c r="B25" s="12" t="s">
        <v>91</v>
      </c>
      <c r="C25" s="6">
        <v>0</v>
      </c>
      <c r="D25" s="6">
        <v>71093.19</v>
      </c>
      <c r="E25" s="6">
        <v>0</v>
      </c>
      <c r="F25" s="6">
        <v>6465.55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2116.9499999999998</v>
      </c>
      <c r="S25" s="6">
        <v>17570.27</v>
      </c>
      <c r="T25" s="6">
        <v>0</v>
      </c>
      <c r="U25" s="6">
        <v>90</v>
      </c>
      <c r="V25" s="6">
        <v>1880.47</v>
      </c>
      <c r="W25" s="29">
        <v>3533.65</v>
      </c>
      <c r="X25" s="6">
        <v>755.83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4132.37</v>
      </c>
      <c r="AG25" s="6">
        <v>6386.5</v>
      </c>
      <c r="AH25" s="6">
        <v>0</v>
      </c>
      <c r="AI25" s="6">
        <v>3419.18</v>
      </c>
      <c r="AJ25" s="6">
        <v>10619.39</v>
      </c>
      <c r="AK25" s="6">
        <v>0</v>
      </c>
      <c r="AL25" s="6">
        <v>0</v>
      </c>
      <c r="AM25" s="6">
        <v>0</v>
      </c>
      <c r="AN25" s="6">
        <v>0</v>
      </c>
      <c r="AO25" s="6">
        <v>18072.689999999999</v>
      </c>
      <c r="AP25" s="6">
        <v>0</v>
      </c>
      <c r="AQ25" s="6">
        <v>8833.23</v>
      </c>
      <c r="AR25" s="6">
        <v>0</v>
      </c>
      <c r="AS25" s="6">
        <v>8704.8700000000008</v>
      </c>
      <c r="AT25" s="6">
        <v>2352.9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623.32000000000005</v>
      </c>
      <c r="BC25" s="6">
        <v>0</v>
      </c>
      <c r="BD25" s="6">
        <v>0</v>
      </c>
      <c r="BE25" s="6">
        <v>0</v>
      </c>
      <c r="BF25" s="6">
        <v>5998</v>
      </c>
      <c r="BG25" s="6">
        <v>0</v>
      </c>
      <c r="BH25" s="6">
        <v>32843</v>
      </c>
      <c r="BI25" s="6">
        <v>9621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21178.81</v>
      </c>
      <c r="BQ25" s="6">
        <f t="shared" si="0"/>
        <v>236291.16999999998</v>
      </c>
      <c r="BR25" s="21"/>
      <c r="BS25" s="6">
        <v>805221.19</v>
      </c>
      <c r="BT25" s="6">
        <v>19891.3</v>
      </c>
      <c r="BU25" s="6">
        <v>1028444</v>
      </c>
    </row>
    <row r="26" spans="1:73" x14ac:dyDescent="0.25">
      <c r="A26" s="11">
        <v>41001</v>
      </c>
      <c r="B26" s="12" t="s">
        <v>86</v>
      </c>
      <c r="C26" s="6">
        <v>0</v>
      </c>
      <c r="D26" s="6">
        <v>160375.09</v>
      </c>
      <c r="E26" s="6">
        <v>0</v>
      </c>
      <c r="F26" s="6">
        <v>6701.91</v>
      </c>
      <c r="G26" s="6">
        <v>0</v>
      </c>
      <c r="H26" s="6">
        <v>17261.82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64807.47</v>
      </c>
      <c r="S26" s="6">
        <v>34825.96</v>
      </c>
      <c r="T26" s="6">
        <v>0</v>
      </c>
      <c r="U26" s="6">
        <v>704</v>
      </c>
      <c r="V26" s="6">
        <v>0</v>
      </c>
      <c r="W26" s="29">
        <v>3706</v>
      </c>
      <c r="X26" s="6">
        <v>27690.52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6288.61</v>
      </c>
      <c r="AG26" s="6">
        <v>0</v>
      </c>
      <c r="AH26" s="6">
        <v>0</v>
      </c>
      <c r="AI26" s="6">
        <v>13425.78</v>
      </c>
      <c r="AJ26" s="6">
        <v>25037.040000000001</v>
      </c>
      <c r="AK26" s="6">
        <v>0</v>
      </c>
      <c r="AL26" s="6">
        <v>0</v>
      </c>
      <c r="AM26" s="6">
        <v>0</v>
      </c>
      <c r="AN26" s="6">
        <v>0</v>
      </c>
      <c r="AO26" s="6">
        <v>81761.33</v>
      </c>
      <c r="AP26" s="6">
        <v>0</v>
      </c>
      <c r="AQ26" s="6">
        <v>61483.05</v>
      </c>
      <c r="AR26" s="6">
        <v>3534.38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1713</v>
      </c>
      <c r="BG26" s="6">
        <v>13063</v>
      </c>
      <c r="BH26" s="6">
        <v>137197</v>
      </c>
      <c r="BI26" s="6">
        <v>45898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f t="shared" si="0"/>
        <v>705473.96</v>
      </c>
      <c r="BR26" s="21"/>
      <c r="BS26" s="6">
        <v>2067038.04</v>
      </c>
      <c r="BT26" s="6">
        <v>13343.61</v>
      </c>
      <c r="BU26" s="6">
        <v>3126423</v>
      </c>
    </row>
    <row r="27" spans="1:73" x14ac:dyDescent="0.25">
      <c r="A27" s="11">
        <v>28001</v>
      </c>
      <c r="B27" s="12" t="s">
        <v>61</v>
      </c>
      <c r="C27" s="6">
        <v>0</v>
      </c>
      <c r="D27" s="6">
        <v>90012.94</v>
      </c>
      <c r="E27" s="6">
        <v>0</v>
      </c>
      <c r="F27" s="6">
        <v>1652.85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4279.99</v>
      </c>
      <c r="S27" s="6">
        <v>22497.49</v>
      </c>
      <c r="T27" s="6">
        <v>0</v>
      </c>
      <c r="U27" s="6">
        <v>150</v>
      </c>
      <c r="V27" s="6">
        <v>37832.94</v>
      </c>
      <c r="W27" s="29">
        <v>3722.28</v>
      </c>
      <c r="X27" s="6">
        <v>2202.9899999999998</v>
      </c>
      <c r="Y27" s="6">
        <v>18266.29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2611.14</v>
      </c>
      <c r="AG27" s="6">
        <v>0</v>
      </c>
      <c r="AH27" s="6">
        <v>0</v>
      </c>
      <c r="AI27" s="6">
        <v>5988.6</v>
      </c>
      <c r="AJ27" s="6">
        <v>12970.5</v>
      </c>
      <c r="AK27" s="6">
        <v>0</v>
      </c>
      <c r="AL27" s="6">
        <v>642.54999999999995</v>
      </c>
      <c r="AM27" s="6">
        <v>0</v>
      </c>
      <c r="AN27" s="6">
        <v>0</v>
      </c>
      <c r="AO27" s="6">
        <v>22339.32</v>
      </c>
      <c r="AP27" s="6">
        <v>0</v>
      </c>
      <c r="AQ27" s="6">
        <v>10837.62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31209</v>
      </c>
      <c r="BG27" s="6">
        <v>10000</v>
      </c>
      <c r="BH27" s="6">
        <v>57290</v>
      </c>
      <c r="BI27" s="6">
        <v>8267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f t="shared" si="0"/>
        <v>342773.5</v>
      </c>
      <c r="BR27" s="21"/>
      <c r="BS27" s="6">
        <v>641885.74</v>
      </c>
      <c r="BT27" s="6">
        <v>880.7</v>
      </c>
      <c r="BU27" s="6">
        <v>1373343</v>
      </c>
    </row>
    <row r="28" spans="1:73" x14ac:dyDescent="0.25">
      <c r="A28" s="11">
        <v>60001</v>
      </c>
      <c r="B28" s="12" t="s">
        <v>134</v>
      </c>
      <c r="C28" s="6">
        <v>0</v>
      </c>
      <c r="D28" s="6">
        <v>53246.74</v>
      </c>
      <c r="E28" s="6">
        <v>0</v>
      </c>
      <c r="F28" s="6">
        <v>2260.92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8855.7999999999993</v>
      </c>
      <c r="S28" s="6">
        <v>15401.05</v>
      </c>
      <c r="T28" s="6">
        <v>0</v>
      </c>
      <c r="U28" s="6">
        <v>675</v>
      </c>
      <c r="V28" s="6">
        <v>915</v>
      </c>
      <c r="W28" s="29">
        <v>0</v>
      </c>
      <c r="X28" s="6">
        <v>1417.2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8137.08</v>
      </c>
      <c r="AG28" s="6">
        <v>0</v>
      </c>
      <c r="AH28" s="6">
        <v>0</v>
      </c>
      <c r="AI28" s="6">
        <v>24667.45</v>
      </c>
      <c r="AJ28" s="6">
        <v>19867.87</v>
      </c>
      <c r="AK28" s="6">
        <v>0</v>
      </c>
      <c r="AL28" s="6">
        <v>0</v>
      </c>
      <c r="AM28" s="6">
        <v>0</v>
      </c>
      <c r="AN28" s="6">
        <v>0</v>
      </c>
      <c r="AO28" s="6">
        <v>26158.33</v>
      </c>
      <c r="AP28" s="6">
        <v>0</v>
      </c>
      <c r="AQ28" s="6">
        <v>12174.29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1700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18294</v>
      </c>
      <c r="BF28" s="6">
        <v>0</v>
      </c>
      <c r="BG28" s="6">
        <v>10000</v>
      </c>
      <c r="BH28" s="6">
        <v>50355</v>
      </c>
      <c r="BI28" s="6">
        <v>14857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f t="shared" si="0"/>
        <v>268982.73</v>
      </c>
      <c r="BR28" s="21"/>
      <c r="BS28" s="6">
        <v>592213.87</v>
      </c>
      <c r="BT28" s="6">
        <v>4582.17</v>
      </c>
      <c r="BU28" s="6">
        <v>1280631</v>
      </c>
    </row>
    <row r="29" spans="1:73" x14ac:dyDescent="0.25">
      <c r="A29" s="11">
        <v>7001</v>
      </c>
      <c r="B29" s="12" t="s">
        <v>17</v>
      </c>
      <c r="C29" s="6">
        <v>0</v>
      </c>
      <c r="D29" s="6">
        <v>326187.38</v>
      </c>
      <c r="E29" s="6">
        <v>0</v>
      </c>
      <c r="F29" s="6">
        <v>1335.04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16028.03</v>
      </c>
      <c r="S29" s="6">
        <v>45573.95</v>
      </c>
      <c r="T29" s="6">
        <v>0</v>
      </c>
      <c r="U29" s="6">
        <v>0</v>
      </c>
      <c r="V29" s="6">
        <v>0</v>
      </c>
      <c r="W29" s="29">
        <v>9532.27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14412.57</v>
      </c>
      <c r="AG29" s="6">
        <v>0</v>
      </c>
      <c r="AH29" s="6">
        <v>0</v>
      </c>
      <c r="AI29" s="6">
        <v>44087.37</v>
      </c>
      <c r="AJ29" s="6">
        <v>142694.06</v>
      </c>
      <c r="AK29" s="6">
        <v>0</v>
      </c>
      <c r="AL29" s="6">
        <v>0</v>
      </c>
      <c r="AM29" s="6">
        <v>0</v>
      </c>
      <c r="AN29" s="6">
        <v>0</v>
      </c>
      <c r="AO29" s="6">
        <v>114264.65</v>
      </c>
      <c r="AP29" s="6">
        <v>0</v>
      </c>
      <c r="AQ29" s="6">
        <v>42729.95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226.52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125170</v>
      </c>
      <c r="BG29" s="6">
        <v>136717</v>
      </c>
      <c r="BH29" s="6">
        <v>1165944</v>
      </c>
      <c r="BI29" s="6">
        <v>158425</v>
      </c>
      <c r="BJ29" s="6">
        <v>0</v>
      </c>
      <c r="BK29" s="6">
        <v>20127.11</v>
      </c>
      <c r="BL29" s="6">
        <v>0</v>
      </c>
      <c r="BM29" s="6">
        <v>4500</v>
      </c>
      <c r="BN29" s="6">
        <v>0</v>
      </c>
      <c r="BO29" s="6">
        <v>0</v>
      </c>
      <c r="BP29" s="6">
        <v>0</v>
      </c>
      <c r="BQ29" s="6">
        <f t="shared" si="0"/>
        <v>2367954.9</v>
      </c>
      <c r="BR29" s="21"/>
      <c r="BS29" s="6">
        <v>1929316.41</v>
      </c>
      <c r="BT29" s="6">
        <v>12451.38</v>
      </c>
      <c r="BU29" s="6">
        <v>2985498</v>
      </c>
    </row>
    <row r="30" spans="1:73" x14ac:dyDescent="0.25">
      <c r="A30" s="11">
        <v>39001</v>
      </c>
      <c r="B30" s="12" t="s">
        <v>80</v>
      </c>
      <c r="C30" s="6">
        <v>0</v>
      </c>
      <c r="D30" s="6">
        <v>237772.94</v>
      </c>
      <c r="E30" s="6">
        <v>0</v>
      </c>
      <c r="F30" s="6">
        <v>2381.84</v>
      </c>
      <c r="G30" s="6">
        <v>0</v>
      </c>
      <c r="H30" s="6">
        <v>0</v>
      </c>
      <c r="I30" s="6">
        <v>23480.5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3101.99</v>
      </c>
      <c r="S30" s="6">
        <v>17463.7</v>
      </c>
      <c r="T30" s="6">
        <v>0</v>
      </c>
      <c r="U30" s="6">
        <v>0</v>
      </c>
      <c r="V30" s="6">
        <v>2750.47</v>
      </c>
      <c r="W30" s="29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6097.98</v>
      </c>
      <c r="AG30" s="6">
        <v>0</v>
      </c>
      <c r="AH30" s="6">
        <v>0</v>
      </c>
      <c r="AI30" s="6">
        <v>47641.279999999999</v>
      </c>
      <c r="AJ30" s="6">
        <v>22498.87</v>
      </c>
      <c r="AK30" s="6">
        <v>0</v>
      </c>
      <c r="AL30" s="6">
        <v>0</v>
      </c>
      <c r="AM30" s="6">
        <v>0</v>
      </c>
      <c r="AN30" s="6">
        <v>0</v>
      </c>
      <c r="AO30" s="6">
        <v>28920.55</v>
      </c>
      <c r="AP30" s="6">
        <v>0</v>
      </c>
      <c r="AQ30" s="6">
        <v>32386.16</v>
      </c>
      <c r="AR30" s="6">
        <v>0</v>
      </c>
      <c r="AS30" s="6">
        <v>1250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15703.12</v>
      </c>
      <c r="BC30" s="6">
        <v>0</v>
      </c>
      <c r="BD30" s="6">
        <v>0</v>
      </c>
      <c r="BE30" s="6">
        <v>0</v>
      </c>
      <c r="BF30" s="6">
        <v>0</v>
      </c>
      <c r="BG30" s="6">
        <v>10000</v>
      </c>
      <c r="BH30" s="6">
        <v>28401</v>
      </c>
      <c r="BI30" s="6">
        <v>7687</v>
      </c>
      <c r="BJ30" s="6">
        <v>0</v>
      </c>
      <c r="BK30" s="6">
        <v>2532</v>
      </c>
      <c r="BL30" s="6">
        <v>0</v>
      </c>
      <c r="BM30" s="6">
        <v>0</v>
      </c>
      <c r="BN30" s="6">
        <v>0</v>
      </c>
      <c r="BO30" s="6">
        <v>0</v>
      </c>
      <c r="BP30" s="6">
        <v>39372</v>
      </c>
      <c r="BQ30" s="6">
        <f t="shared" si="0"/>
        <v>529441.39999999991</v>
      </c>
      <c r="BR30" s="21"/>
      <c r="BS30" s="6">
        <v>1165876.05</v>
      </c>
      <c r="BT30" s="6">
        <v>5612.07</v>
      </c>
      <c r="BU30" s="6">
        <v>2101773</v>
      </c>
    </row>
    <row r="31" spans="1:73" x14ac:dyDescent="0.25">
      <c r="A31" s="11">
        <v>12002</v>
      </c>
      <c r="B31" s="12" t="s">
        <v>25</v>
      </c>
      <c r="C31" s="6">
        <v>179.96</v>
      </c>
      <c r="D31" s="6">
        <v>223930.6</v>
      </c>
      <c r="E31" s="6">
        <v>0</v>
      </c>
      <c r="F31" s="6">
        <v>8170.65</v>
      </c>
      <c r="G31" s="6">
        <v>0</v>
      </c>
      <c r="H31" s="6">
        <v>500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7114.38</v>
      </c>
      <c r="S31" s="6">
        <v>14393.22</v>
      </c>
      <c r="T31" s="6">
        <v>2970</v>
      </c>
      <c r="U31" s="6">
        <v>0</v>
      </c>
      <c r="V31" s="6">
        <v>1215</v>
      </c>
      <c r="W31" s="29">
        <v>2250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1610.54</v>
      </c>
      <c r="AG31" s="6">
        <v>0</v>
      </c>
      <c r="AH31" s="6">
        <v>0</v>
      </c>
      <c r="AI31" s="6">
        <v>29490.53</v>
      </c>
      <c r="AJ31" s="6">
        <v>13317.41</v>
      </c>
      <c r="AK31" s="6">
        <v>0</v>
      </c>
      <c r="AL31" s="6">
        <v>0</v>
      </c>
      <c r="AM31" s="6">
        <v>0</v>
      </c>
      <c r="AN31" s="6">
        <v>0</v>
      </c>
      <c r="AO31" s="6">
        <v>34050.120000000003</v>
      </c>
      <c r="AP31" s="6">
        <v>73626.17</v>
      </c>
      <c r="AQ31" s="6">
        <v>25268.63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15821.67</v>
      </c>
      <c r="BF31" s="6">
        <v>9313.8700000000008</v>
      </c>
      <c r="BG31" s="6">
        <v>10000</v>
      </c>
      <c r="BH31" s="6">
        <v>83080</v>
      </c>
      <c r="BI31" s="6">
        <v>21687.279999999999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f t="shared" si="0"/>
        <v>577990.03</v>
      </c>
      <c r="BR31" s="21"/>
      <c r="BS31" s="6">
        <v>2009248.18</v>
      </c>
      <c r="BT31" s="6">
        <v>18580.09</v>
      </c>
      <c r="BU31" s="6">
        <v>906074</v>
      </c>
    </row>
    <row r="32" spans="1:73" x14ac:dyDescent="0.25">
      <c r="A32" s="11">
        <v>50005</v>
      </c>
      <c r="B32" s="12" t="s">
        <v>110</v>
      </c>
      <c r="C32" s="6">
        <v>2020.4</v>
      </c>
      <c r="D32" s="6">
        <v>64167.76</v>
      </c>
      <c r="E32" s="6">
        <v>0</v>
      </c>
      <c r="F32" s="6">
        <v>2849.98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334.68</v>
      </c>
      <c r="S32" s="6">
        <v>18437.2</v>
      </c>
      <c r="T32" s="6">
        <v>0</v>
      </c>
      <c r="U32" s="6">
        <v>320</v>
      </c>
      <c r="V32" s="6">
        <v>0</v>
      </c>
      <c r="W32" s="29">
        <v>200</v>
      </c>
      <c r="X32" s="6">
        <v>4417.8100000000004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1725.6</v>
      </c>
      <c r="AG32" s="6">
        <v>0</v>
      </c>
      <c r="AH32" s="6">
        <v>0</v>
      </c>
      <c r="AI32" s="6">
        <v>2107.2600000000002</v>
      </c>
      <c r="AJ32" s="6">
        <v>43715.41</v>
      </c>
      <c r="AK32" s="6">
        <v>0</v>
      </c>
      <c r="AL32" s="6">
        <v>0</v>
      </c>
      <c r="AM32" s="6">
        <v>0</v>
      </c>
      <c r="AN32" s="6">
        <v>0</v>
      </c>
      <c r="AO32" s="6">
        <v>25951.16</v>
      </c>
      <c r="AP32" s="6">
        <v>0</v>
      </c>
      <c r="AQ32" s="6">
        <v>15057.93</v>
      </c>
      <c r="AR32" s="6">
        <v>0</v>
      </c>
      <c r="AS32" s="6">
        <v>5559.75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7471.97</v>
      </c>
      <c r="BC32" s="6">
        <v>0</v>
      </c>
      <c r="BD32" s="6">
        <v>0</v>
      </c>
      <c r="BE32" s="6">
        <v>2126</v>
      </c>
      <c r="BF32" s="6">
        <v>0</v>
      </c>
      <c r="BG32" s="6">
        <v>10000</v>
      </c>
      <c r="BH32" s="6">
        <v>45478</v>
      </c>
      <c r="BI32" s="6">
        <v>10167</v>
      </c>
      <c r="BJ32" s="6">
        <v>0</v>
      </c>
      <c r="BK32" s="6">
        <v>1650</v>
      </c>
      <c r="BL32" s="6">
        <v>0</v>
      </c>
      <c r="BM32" s="6">
        <v>0</v>
      </c>
      <c r="BN32" s="6">
        <v>0</v>
      </c>
      <c r="BO32" s="6">
        <v>0</v>
      </c>
      <c r="BP32" s="6">
        <v>1426.56</v>
      </c>
      <c r="BQ32" s="6">
        <f t="shared" si="0"/>
        <v>265184.46999999997</v>
      </c>
      <c r="BR32" s="21"/>
      <c r="BS32" s="6">
        <v>598086.15</v>
      </c>
      <c r="BT32" s="6">
        <v>10626.49</v>
      </c>
      <c r="BU32" s="6">
        <v>1271613</v>
      </c>
    </row>
    <row r="33" spans="1:73" x14ac:dyDescent="0.25">
      <c r="A33" s="11">
        <v>59003</v>
      </c>
      <c r="B33" s="12" t="s">
        <v>133</v>
      </c>
      <c r="C33" s="6">
        <v>0</v>
      </c>
      <c r="D33" s="6">
        <v>67681.62</v>
      </c>
      <c r="E33" s="6">
        <v>0</v>
      </c>
      <c r="F33" s="6">
        <v>2780.4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9293.6299999999992</v>
      </c>
      <c r="S33" s="6">
        <v>17218.13</v>
      </c>
      <c r="T33" s="6">
        <v>0</v>
      </c>
      <c r="U33" s="6">
        <v>62</v>
      </c>
      <c r="V33" s="6">
        <v>12338.82</v>
      </c>
      <c r="W33" s="29">
        <v>4070</v>
      </c>
      <c r="X33" s="6">
        <v>0</v>
      </c>
      <c r="Y33" s="6">
        <v>0</v>
      </c>
      <c r="Z33" s="6">
        <v>0</v>
      </c>
      <c r="AA33" s="6">
        <v>0</v>
      </c>
      <c r="AB33" s="6">
        <v>218.66</v>
      </c>
      <c r="AC33" s="6">
        <v>0</v>
      </c>
      <c r="AD33" s="6">
        <v>0</v>
      </c>
      <c r="AE33" s="6">
        <v>0</v>
      </c>
      <c r="AF33" s="6">
        <v>3426.59</v>
      </c>
      <c r="AG33" s="6">
        <v>0</v>
      </c>
      <c r="AH33" s="6">
        <v>0</v>
      </c>
      <c r="AI33" s="6">
        <v>10925.33</v>
      </c>
      <c r="AJ33" s="6">
        <v>6686.32</v>
      </c>
      <c r="AK33" s="6">
        <v>0</v>
      </c>
      <c r="AL33" s="6">
        <v>0</v>
      </c>
      <c r="AM33" s="6">
        <v>0</v>
      </c>
      <c r="AN33" s="6">
        <v>0</v>
      </c>
      <c r="AO33" s="6">
        <v>17732.66</v>
      </c>
      <c r="AP33" s="6">
        <v>0</v>
      </c>
      <c r="AQ33" s="6">
        <v>20163.86</v>
      </c>
      <c r="AR33" s="6">
        <v>0</v>
      </c>
      <c r="AS33" s="6">
        <v>648.51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7355.49</v>
      </c>
      <c r="BF33" s="6">
        <v>5232</v>
      </c>
      <c r="BG33" s="6">
        <v>11510</v>
      </c>
      <c r="BH33" s="6">
        <v>102113</v>
      </c>
      <c r="BI33" s="6">
        <v>29979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13233.33</v>
      </c>
      <c r="BQ33" s="6">
        <f t="shared" si="0"/>
        <v>342669.35000000003</v>
      </c>
      <c r="BR33" s="21"/>
      <c r="BS33" s="6">
        <v>529069.51</v>
      </c>
      <c r="BT33" s="6">
        <v>7033.16</v>
      </c>
      <c r="BU33" s="6">
        <v>1023400</v>
      </c>
    </row>
    <row r="34" spans="1:73" x14ac:dyDescent="0.25">
      <c r="A34" s="11">
        <v>21003</v>
      </c>
      <c r="B34" s="12" t="s">
        <v>47</v>
      </c>
      <c r="C34" s="6">
        <v>0</v>
      </c>
      <c r="D34" s="6">
        <v>131217.59</v>
      </c>
      <c r="E34" s="6">
        <v>0</v>
      </c>
      <c r="F34" s="6">
        <v>1588.83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1233.69</v>
      </c>
      <c r="S34" s="6">
        <v>19020.97</v>
      </c>
      <c r="T34" s="6">
        <v>0</v>
      </c>
      <c r="U34" s="6">
        <v>0</v>
      </c>
      <c r="V34" s="6">
        <v>5215</v>
      </c>
      <c r="W34" s="29">
        <v>3615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3113.21</v>
      </c>
      <c r="AG34" s="6">
        <v>0</v>
      </c>
      <c r="AH34" s="6">
        <v>0</v>
      </c>
      <c r="AI34" s="6">
        <v>11090.09</v>
      </c>
      <c r="AJ34" s="6">
        <v>21997.759999999998</v>
      </c>
      <c r="AK34" s="6">
        <v>0</v>
      </c>
      <c r="AL34" s="6">
        <v>0</v>
      </c>
      <c r="AM34" s="6">
        <v>0</v>
      </c>
      <c r="AN34" s="6">
        <v>0</v>
      </c>
      <c r="AO34" s="6">
        <v>27723.33</v>
      </c>
      <c r="AP34" s="6">
        <v>0</v>
      </c>
      <c r="AQ34" s="6">
        <v>33296.79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8432.66</v>
      </c>
      <c r="BC34" s="6">
        <v>0</v>
      </c>
      <c r="BD34" s="6">
        <v>0</v>
      </c>
      <c r="BE34" s="6">
        <v>0</v>
      </c>
      <c r="BF34" s="6">
        <v>6061</v>
      </c>
      <c r="BG34" s="6">
        <v>10000</v>
      </c>
      <c r="BH34" s="6">
        <v>67725.05</v>
      </c>
      <c r="BI34" s="6">
        <v>22506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f t="shared" si="0"/>
        <v>373836.97</v>
      </c>
      <c r="BR34" s="21"/>
      <c r="BS34" s="6">
        <v>943265</v>
      </c>
      <c r="BT34" s="6">
        <v>1108.96</v>
      </c>
      <c r="BU34" s="6">
        <v>791429</v>
      </c>
    </row>
    <row r="35" spans="1:73" x14ac:dyDescent="0.25">
      <c r="A35" s="11">
        <v>16001</v>
      </c>
      <c r="B35" s="12" t="s">
        <v>36</v>
      </c>
      <c r="C35" s="6">
        <v>0</v>
      </c>
      <c r="D35" s="6">
        <v>377764.74</v>
      </c>
      <c r="E35" s="6">
        <v>0</v>
      </c>
      <c r="F35" s="6">
        <v>18240.240000000002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10803.54</v>
      </c>
      <c r="S35" s="6">
        <v>25927.94</v>
      </c>
      <c r="T35" s="6">
        <v>0</v>
      </c>
      <c r="U35" s="6">
        <v>0</v>
      </c>
      <c r="V35" s="6">
        <v>0</v>
      </c>
      <c r="W35" s="29">
        <v>3412.87</v>
      </c>
      <c r="X35" s="6">
        <v>30299.3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13505.43</v>
      </c>
      <c r="AG35" s="6">
        <v>0</v>
      </c>
      <c r="AH35" s="6">
        <v>0</v>
      </c>
      <c r="AI35" s="6">
        <v>37169.980000000003</v>
      </c>
      <c r="AJ35" s="6">
        <v>76422.039999999994</v>
      </c>
      <c r="AK35" s="6">
        <v>0</v>
      </c>
      <c r="AL35" s="6">
        <v>0</v>
      </c>
      <c r="AM35" s="6">
        <v>0</v>
      </c>
      <c r="AN35" s="6">
        <v>0</v>
      </c>
      <c r="AO35" s="6">
        <v>89512</v>
      </c>
      <c r="AP35" s="6">
        <v>0</v>
      </c>
      <c r="AQ35" s="6">
        <v>47121.599999999999</v>
      </c>
      <c r="AR35" s="6">
        <v>0</v>
      </c>
      <c r="AS35" s="6">
        <v>1704.75</v>
      </c>
      <c r="AT35" s="6">
        <v>3999.47</v>
      </c>
      <c r="AU35" s="6">
        <v>0</v>
      </c>
      <c r="AV35" s="6">
        <v>0</v>
      </c>
      <c r="AW35" s="6">
        <v>0</v>
      </c>
      <c r="AX35" s="6">
        <v>18909.79</v>
      </c>
      <c r="AY35" s="6">
        <v>78.41</v>
      </c>
      <c r="AZ35" s="6">
        <v>111777.13</v>
      </c>
      <c r="BA35" s="6">
        <v>774.28</v>
      </c>
      <c r="BB35" s="6">
        <v>0</v>
      </c>
      <c r="BC35" s="6">
        <v>0</v>
      </c>
      <c r="BD35" s="6">
        <v>0</v>
      </c>
      <c r="BE35" s="6">
        <v>0</v>
      </c>
      <c r="BF35" s="6">
        <v>50075.58</v>
      </c>
      <c r="BG35" s="6">
        <v>27076</v>
      </c>
      <c r="BH35" s="6">
        <v>241846</v>
      </c>
      <c r="BI35" s="6">
        <v>67729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f t="shared" si="0"/>
        <v>1254150.0899999999</v>
      </c>
      <c r="BR35" s="21"/>
      <c r="BS35" s="6">
        <v>4658368.63</v>
      </c>
      <c r="BT35" s="6">
        <v>33835.99</v>
      </c>
      <c r="BU35" s="6">
        <v>762145</v>
      </c>
    </row>
    <row r="36" spans="1:73" x14ac:dyDescent="0.25">
      <c r="A36" s="11">
        <v>61008</v>
      </c>
      <c r="B36" s="12" t="s">
        <v>141</v>
      </c>
      <c r="C36" s="6">
        <v>26094.34</v>
      </c>
      <c r="D36" s="6">
        <v>83842.679999999993</v>
      </c>
      <c r="E36" s="6">
        <v>0</v>
      </c>
      <c r="F36" s="6">
        <v>-25</v>
      </c>
      <c r="G36" s="6">
        <v>0</v>
      </c>
      <c r="H36" s="6">
        <v>11970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4373.93</v>
      </c>
      <c r="S36" s="6">
        <v>49966.9</v>
      </c>
      <c r="T36" s="6">
        <v>0</v>
      </c>
      <c r="U36" s="6">
        <v>0</v>
      </c>
      <c r="V36" s="6">
        <v>4814.6400000000003</v>
      </c>
      <c r="W36" s="29">
        <v>0</v>
      </c>
      <c r="X36" s="6">
        <v>1781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105145.54</v>
      </c>
      <c r="AJ36" s="6">
        <v>182031.04</v>
      </c>
      <c r="AK36" s="6">
        <v>0</v>
      </c>
      <c r="AL36" s="6">
        <v>0</v>
      </c>
      <c r="AM36" s="6">
        <v>0</v>
      </c>
      <c r="AN36" s="6">
        <v>0</v>
      </c>
      <c r="AO36" s="6">
        <v>122092.6</v>
      </c>
      <c r="AP36" s="6">
        <v>0</v>
      </c>
      <c r="AQ36" s="6">
        <v>152813.54999999999</v>
      </c>
      <c r="AR36" s="6">
        <v>0</v>
      </c>
      <c r="AS36" s="6">
        <v>9944.51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7127</v>
      </c>
      <c r="BH36" s="6">
        <v>117427</v>
      </c>
      <c r="BI36" s="6">
        <v>33234</v>
      </c>
      <c r="BJ36" s="6">
        <v>0</v>
      </c>
      <c r="BK36" s="6">
        <v>6110.61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f t="shared" si="0"/>
        <v>918744.34</v>
      </c>
      <c r="BR36" s="21"/>
      <c r="BS36" s="6">
        <v>4938029.41</v>
      </c>
      <c r="BT36" s="6">
        <v>51650.42</v>
      </c>
      <c r="BU36" s="6">
        <v>3774608</v>
      </c>
    </row>
    <row r="37" spans="1:73" x14ac:dyDescent="0.25">
      <c r="A37" s="11">
        <v>38002</v>
      </c>
      <c r="B37" s="12" t="s">
        <v>78</v>
      </c>
      <c r="C37" s="6">
        <v>0</v>
      </c>
      <c r="D37" s="6">
        <v>58385.599999999999</v>
      </c>
      <c r="E37" s="6">
        <v>0</v>
      </c>
      <c r="F37" s="6">
        <v>1221.74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9849.69</v>
      </c>
      <c r="S37" s="6">
        <v>20891.93</v>
      </c>
      <c r="T37" s="6">
        <v>0</v>
      </c>
      <c r="U37" s="6">
        <v>0</v>
      </c>
      <c r="V37" s="6">
        <v>0</v>
      </c>
      <c r="W37" s="29">
        <v>2850</v>
      </c>
      <c r="X37" s="6">
        <v>0</v>
      </c>
      <c r="Y37" s="6">
        <v>0</v>
      </c>
      <c r="Z37" s="6">
        <v>0</v>
      </c>
      <c r="AA37" s="6">
        <v>3450</v>
      </c>
      <c r="AB37" s="6">
        <v>0</v>
      </c>
      <c r="AC37" s="6">
        <v>0</v>
      </c>
      <c r="AD37" s="6">
        <v>0</v>
      </c>
      <c r="AE37" s="6">
        <v>0</v>
      </c>
      <c r="AF37" s="6">
        <v>1716.62</v>
      </c>
      <c r="AG37" s="6">
        <v>0</v>
      </c>
      <c r="AH37" s="6">
        <v>0</v>
      </c>
      <c r="AI37" s="6">
        <v>7131.35</v>
      </c>
      <c r="AJ37" s="6">
        <v>11583.79</v>
      </c>
      <c r="AK37" s="6">
        <v>0</v>
      </c>
      <c r="AL37" s="6">
        <v>5949.43</v>
      </c>
      <c r="AM37" s="6">
        <v>0</v>
      </c>
      <c r="AN37" s="6">
        <v>0</v>
      </c>
      <c r="AO37" s="6">
        <v>23592.27</v>
      </c>
      <c r="AP37" s="6">
        <v>0</v>
      </c>
      <c r="AQ37" s="6">
        <v>26838.01</v>
      </c>
      <c r="AR37" s="6">
        <v>0</v>
      </c>
      <c r="AS37" s="6">
        <v>0</v>
      </c>
      <c r="AT37" s="6">
        <v>16241.66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64318.68</v>
      </c>
      <c r="BG37" s="6">
        <v>10000</v>
      </c>
      <c r="BH37" s="6">
        <v>32771</v>
      </c>
      <c r="BI37" s="6">
        <v>10330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f t="shared" ref="BQ37:BQ68" si="1">SUM(C37:BP37)</f>
        <v>307121.77</v>
      </c>
      <c r="BR37" s="21"/>
      <c r="BS37" s="6">
        <v>1318869.17</v>
      </c>
      <c r="BT37" s="6">
        <v>3012.45</v>
      </c>
      <c r="BU37" s="6">
        <v>760397</v>
      </c>
    </row>
    <row r="38" spans="1:73" x14ac:dyDescent="0.25">
      <c r="A38" s="11">
        <v>49003</v>
      </c>
      <c r="B38" s="12" t="s">
        <v>104</v>
      </c>
      <c r="C38" s="6">
        <v>0</v>
      </c>
      <c r="D38" s="6">
        <v>204848.38</v>
      </c>
      <c r="E38" s="6">
        <v>0</v>
      </c>
      <c r="F38" s="6">
        <v>7451.92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29740</v>
      </c>
      <c r="P38" s="6">
        <v>0</v>
      </c>
      <c r="Q38" s="6">
        <v>13856.79</v>
      </c>
      <c r="R38" s="6">
        <v>481.58</v>
      </c>
      <c r="S38" s="6">
        <v>48715.29</v>
      </c>
      <c r="T38" s="6">
        <v>0</v>
      </c>
      <c r="U38" s="6">
        <v>0</v>
      </c>
      <c r="V38" s="6">
        <v>0</v>
      </c>
      <c r="W38" s="29">
        <v>4820</v>
      </c>
      <c r="X38" s="6">
        <v>6452.25</v>
      </c>
      <c r="Y38" s="6">
        <v>0</v>
      </c>
      <c r="Z38" s="6">
        <v>0</v>
      </c>
      <c r="AA38" s="6">
        <v>0</v>
      </c>
      <c r="AB38" s="6">
        <v>182.53</v>
      </c>
      <c r="AC38" s="6">
        <v>0</v>
      </c>
      <c r="AD38" s="6">
        <v>0</v>
      </c>
      <c r="AE38" s="6">
        <v>0</v>
      </c>
      <c r="AF38" s="6">
        <v>5358.49</v>
      </c>
      <c r="AG38" s="6">
        <v>0</v>
      </c>
      <c r="AH38" s="6">
        <v>0</v>
      </c>
      <c r="AI38" s="6">
        <v>15232.36</v>
      </c>
      <c r="AJ38" s="6">
        <v>33844.29</v>
      </c>
      <c r="AK38" s="6">
        <v>0</v>
      </c>
      <c r="AL38" s="6">
        <v>0</v>
      </c>
      <c r="AM38" s="6">
        <v>0</v>
      </c>
      <c r="AN38" s="6">
        <v>0</v>
      </c>
      <c r="AO38" s="6">
        <v>96191.92</v>
      </c>
      <c r="AP38" s="6">
        <v>0</v>
      </c>
      <c r="AQ38" s="6">
        <v>205624.83</v>
      </c>
      <c r="AR38" s="6">
        <v>0</v>
      </c>
      <c r="AS38" s="6">
        <v>13911.37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27032.39</v>
      </c>
      <c r="BG38" s="6">
        <v>14219</v>
      </c>
      <c r="BH38" s="6">
        <v>116855</v>
      </c>
      <c r="BI38" s="6">
        <v>44585</v>
      </c>
      <c r="BJ38" s="6">
        <v>0</v>
      </c>
      <c r="BK38" s="6">
        <v>4755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f t="shared" si="1"/>
        <v>894158.39</v>
      </c>
      <c r="BR38" s="21"/>
      <c r="BS38" s="6">
        <v>2027322.69</v>
      </c>
      <c r="BT38" s="6">
        <v>21558.82</v>
      </c>
      <c r="BU38" s="6">
        <v>3576561</v>
      </c>
    </row>
    <row r="39" spans="1:73" x14ac:dyDescent="0.25">
      <c r="A39" s="11">
        <v>5006</v>
      </c>
      <c r="B39" s="12" t="s">
        <v>12</v>
      </c>
      <c r="C39" s="6">
        <v>0</v>
      </c>
      <c r="D39" s="6">
        <v>121243.22</v>
      </c>
      <c r="E39" s="6">
        <v>0</v>
      </c>
      <c r="F39" s="6">
        <v>4015.65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12630.42</v>
      </c>
      <c r="S39" s="6">
        <v>20531.78</v>
      </c>
      <c r="T39" s="6">
        <v>0</v>
      </c>
      <c r="U39" s="6">
        <v>0</v>
      </c>
      <c r="V39" s="6">
        <v>0</v>
      </c>
      <c r="W39" s="29">
        <v>120</v>
      </c>
      <c r="X39" s="6">
        <v>67.900000000000006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2092.44</v>
      </c>
      <c r="AG39" s="6">
        <v>0</v>
      </c>
      <c r="AH39" s="6">
        <v>0</v>
      </c>
      <c r="AI39" s="6">
        <v>17338.66</v>
      </c>
      <c r="AJ39" s="6">
        <v>29772.04</v>
      </c>
      <c r="AK39" s="6">
        <v>0</v>
      </c>
      <c r="AL39" s="6">
        <v>545.79</v>
      </c>
      <c r="AM39" s="6">
        <v>0</v>
      </c>
      <c r="AN39" s="6">
        <v>0</v>
      </c>
      <c r="AO39" s="6">
        <v>29954.86</v>
      </c>
      <c r="AP39" s="6">
        <v>416879.32</v>
      </c>
      <c r="AQ39" s="6">
        <v>44158.67</v>
      </c>
      <c r="AR39" s="6">
        <v>0</v>
      </c>
      <c r="AS39" s="6">
        <v>5385.85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1549.42</v>
      </c>
      <c r="BC39" s="6">
        <v>0</v>
      </c>
      <c r="BD39" s="6">
        <v>0</v>
      </c>
      <c r="BE39" s="6">
        <v>22756</v>
      </c>
      <c r="BF39" s="6">
        <v>965</v>
      </c>
      <c r="BG39" s="6">
        <v>10000</v>
      </c>
      <c r="BH39" s="6">
        <v>83531.98</v>
      </c>
      <c r="BI39" s="6">
        <v>27353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f t="shared" si="1"/>
        <v>850892.00000000012</v>
      </c>
      <c r="BR39" s="21"/>
      <c r="BS39" s="6">
        <v>1236668.45</v>
      </c>
      <c r="BT39" s="6">
        <v>8558.67</v>
      </c>
      <c r="BU39" s="6">
        <v>1143792</v>
      </c>
    </row>
    <row r="40" spans="1:73" x14ac:dyDescent="0.25">
      <c r="A40" s="11">
        <v>19004</v>
      </c>
      <c r="B40" s="12" t="s">
        <v>43</v>
      </c>
      <c r="C40" s="6">
        <v>0</v>
      </c>
      <c r="D40" s="6">
        <v>284417.15999999997</v>
      </c>
      <c r="E40" s="6">
        <v>0</v>
      </c>
      <c r="F40" s="6">
        <v>6706.26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17802.080000000002</v>
      </c>
      <c r="S40" s="6">
        <v>25664.95</v>
      </c>
      <c r="T40" s="6">
        <v>0</v>
      </c>
      <c r="U40" s="6">
        <v>0</v>
      </c>
      <c r="V40" s="6">
        <v>1145</v>
      </c>
      <c r="W40" s="29">
        <v>5100</v>
      </c>
      <c r="X40" s="6">
        <v>0</v>
      </c>
      <c r="Y40" s="6">
        <v>0</v>
      </c>
      <c r="Z40" s="6">
        <v>0</v>
      </c>
      <c r="AA40" s="6">
        <v>0</v>
      </c>
      <c r="AB40" s="6">
        <v>953</v>
      </c>
      <c r="AC40" s="6">
        <v>0</v>
      </c>
      <c r="AD40" s="6">
        <v>0</v>
      </c>
      <c r="AE40" s="6">
        <v>0</v>
      </c>
      <c r="AF40" s="6">
        <v>7966.31</v>
      </c>
      <c r="AG40" s="6">
        <v>0</v>
      </c>
      <c r="AH40" s="6">
        <v>0</v>
      </c>
      <c r="AI40" s="6">
        <v>18532.5</v>
      </c>
      <c r="AJ40" s="6">
        <v>32313.62</v>
      </c>
      <c r="AK40" s="6">
        <v>0</v>
      </c>
      <c r="AL40" s="6">
        <v>1785</v>
      </c>
      <c r="AM40" s="6">
        <v>0</v>
      </c>
      <c r="AN40" s="6">
        <v>0</v>
      </c>
      <c r="AO40" s="6">
        <v>46222.46</v>
      </c>
      <c r="AP40" s="6">
        <v>0</v>
      </c>
      <c r="AQ40" s="6">
        <v>25692.32</v>
      </c>
      <c r="AR40" s="6">
        <v>0</v>
      </c>
      <c r="AS40" s="6">
        <v>2045.53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3518</v>
      </c>
      <c r="BH40" s="6">
        <v>67406</v>
      </c>
      <c r="BI40" s="6">
        <v>23917</v>
      </c>
      <c r="BJ40" s="6">
        <v>0</v>
      </c>
      <c r="BK40" s="6">
        <v>4448.03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f t="shared" si="1"/>
        <v>575635.22000000009</v>
      </c>
      <c r="BR40" s="21"/>
      <c r="BS40" s="6">
        <v>1771681.37</v>
      </c>
      <c r="BT40" s="6">
        <v>18568.580000000002</v>
      </c>
      <c r="BU40" s="6">
        <v>1181008</v>
      </c>
    </row>
    <row r="41" spans="1:73" x14ac:dyDescent="0.25">
      <c r="A41" s="11">
        <v>56002</v>
      </c>
      <c r="B41" s="12" t="s">
        <v>126</v>
      </c>
      <c r="C41" s="6">
        <v>9096.2900000000009</v>
      </c>
      <c r="D41" s="6">
        <v>76373.02</v>
      </c>
      <c r="E41" s="6">
        <v>0</v>
      </c>
      <c r="F41" s="6">
        <v>2890.98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12415.1</v>
      </c>
      <c r="S41" s="6">
        <v>2858</v>
      </c>
      <c r="T41" s="6">
        <v>0</v>
      </c>
      <c r="U41" s="6">
        <v>284.11</v>
      </c>
      <c r="V41" s="6">
        <v>1159.68</v>
      </c>
      <c r="W41" s="29">
        <v>0</v>
      </c>
      <c r="X41" s="6">
        <v>3269</v>
      </c>
      <c r="Y41" s="6">
        <v>0</v>
      </c>
      <c r="Z41" s="6">
        <v>0</v>
      </c>
      <c r="AA41" s="6">
        <v>0</v>
      </c>
      <c r="AB41" s="6">
        <v>1634.14</v>
      </c>
      <c r="AC41" s="6">
        <v>1500</v>
      </c>
      <c r="AD41" s="6">
        <v>0</v>
      </c>
      <c r="AE41" s="6">
        <v>0</v>
      </c>
      <c r="AF41" s="6">
        <v>1937.86</v>
      </c>
      <c r="AG41" s="6">
        <v>0</v>
      </c>
      <c r="AH41" s="6">
        <v>0</v>
      </c>
      <c r="AI41" s="6">
        <v>987</v>
      </c>
      <c r="AJ41" s="6">
        <v>8345.76</v>
      </c>
      <c r="AK41" s="6">
        <v>0</v>
      </c>
      <c r="AL41" s="6">
        <v>0</v>
      </c>
      <c r="AM41" s="6">
        <v>0</v>
      </c>
      <c r="AN41" s="6">
        <v>0</v>
      </c>
      <c r="AO41" s="6">
        <v>14313.29</v>
      </c>
      <c r="AP41" s="6">
        <v>0</v>
      </c>
      <c r="AQ41" s="6">
        <v>18491.330000000002</v>
      </c>
      <c r="AR41" s="6">
        <v>0</v>
      </c>
      <c r="AS41" s="6">
        <v>7519.1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23076</v>
      </c>
      <c r="BF41" s="6">
        <v>1088.6199999999999</v>
      </c>
      <c r="BG41" s="6">
        <v>10000</v>
      </c>
      <c r="BH41" s="6">
        <v>35678</v>
      </c>
      <c r="BI41" s="6">
        <v>9185</v>
      </c>
      <c r="BJ41" s="6">
        <v>0</v>
      </c>
      <c r="BK41" s="6">
        <v>17916.07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f t="shared" si="1"/>
        <v>260018.35</v>
      </c>
      <c r="BR41" s="21"/>
      <c r="BS41" s="6">
        <v>1161987.45</v>
      </c>
      <c r="BT41" s="6">
        <v>4518.6899999999996</v>
      </c>
      <c r="BU41" s="6">
        <v>306826</v>
      </c>
    </row>
    <row r="42" spans="1:73" x14ac:dyDescent="0.25">
      <c r="A42" s="11">
        <v>51001</v>
      </c>
      <c r="B42" s="12" t="s">
        <v>111</v>
      </c>
      <c r="C42" s="6">
        <v>0</v>
      </c>
      <c r="D42" s="6">
        <v>171861.53</v>
      </c>
      <c r="E42" s="6">
        <v>0</v>
      </c>
      <c r="F42" s="6">
        <v>7681.95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1682.67</v>
      </c>
      <c r="S42" s="6">
        <v>14073.98</v>
      </c>
      <c r="T42" s="6">
        <v>0</v>
      </c>
      <c r="U42" s="6">
        <v>0</v>
      </c>
      <c r="V42" s="6">
        <v>2620</v>
      </c>
      <c r="W42" s="29">
        <v>180</v>
      </c>
      <c r="X42" s="6">
        <v>0</v>
      </c>
      <c r="Y42" s="6">
        <v>0</v>
      </c>
      <c r="Z42" s="6">
        <v>0</v>
      </c>
      <c r="AA42" s="6">
        <v>0</v>
      </c>
      <c r="AB42" s="6">
        <v>22597.31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6567.51</v>
      </c>
      <c r="AJ42" s="6">
        <v>186826.86</v>
      </c>
      <c r="AK42" s="6">
        <v>0</v>
      </c>
      <c r="AL42" s="6">
        <v>0</v>
      </c>
      <c r="AM42" s="6">
        <v>0</v>
      </c>
      <c r="AN42" s="6">
        <v>0</v>
      </c>
      <c r="AO42" s="6">
        <v>251550.5</v>
      </c>
      <c r="AP42" s="6">
        <v>0</v>
      </c>
      <c r="AQ42" s="6">
        <v>59037.46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6281.18</v>
      </c>
      <c r="AX42" s="6">
        <v>964.66</v>
      </c>
      <c r="AY42" s="6">
        <v>104.55</v>
      </c>
      <c r="AZ42" s="6">
        <v>0</v>
      </c>
      <c r="BA42" s="6">
        <v>0</v>
      </c>
      <c r="BB42" s="6">
        <v>0</v>
      </c>
      <c r="BC42" s="6">
        <v>0</v>
      </c>
      <c r="BD42" s="6">
        <v>33667.599999999999</v>
      </c>
      <c r="BE42" s="6">
        <v>0</v>
      </c>
      <c r="BF42" s="6">
        <v>40000</v>
      </c>
      <c r="BG42" s="6">
        <v>109859</v>
      </c>
      <c r="BH42" s="6">
        <v>947492</v>
      </c>
      <c r="BI42" s="6">
        <v>171920</v>
      </c>
      <c r="BJ42" s="6">
        <v>0</v>
      </c>
      <c r="BK42" s="6">
        <v>41919</v>
      </c>
      <c r="BL42" s="6">
        <v>0</v>
      </c>
      <c r="BM42" s="6">
        <v>0</v>
      </c>
      <c r="BN42" s="6">
        <v>0</v>
      </c>
      <c r="BO42" s="6">
        <v>0</v>
      </c>
      <c r="BP42" s="6">
        <v>3738.63</v>
      </c>
      <c r="BQ42" s="6">
        <f t="shared" si="1"/>
        <v>2080626.3900000001</v>
      </c>
      <c r="BR42" s="21"/>
      <c r="BS42" s="6">
        <v>3067219.76</v>
      </c>
      <c r="BT42" s="6">
        <v>26237.759999999998</v>
      </c>
      <c r="BU42" s="6">
        <v>13443943</v>
      </c>
    </row>
    <row r="43" spans="1:73" x14ac:dyDescent="0.25">
      <c r="A43" s="11">
        <v>64002</v>
      </c>
      <c r="B43" s="12" t="s">
        <v>146</v>
      </c>
      <c r="C43" s="6">
        <v>226.61</v>
      </c>
      <c r="D43" s="6">
        <v>32188.34</v>
      </c>
      <c r="E43" s="6">
        <v>0</v>
      </c>
      <c r="F43" s="6">
        <v>2992.05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13417.95</v>
      </c>
      <c r="T43" s="6">
        <v>0</v>
      </c>
      <c r="U43" s="6">
        <v>0</v>
      </c>
      <c r="V43" s="6">
        <v>0</v>
      </c>
      <c r="W43" s="29">
        <v>9348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892.81</v>
      </c>
      <c r="AD43" s="6">
        <v>0</v>
      </c>
      <c r="AE43" s="6">
        <v>0</v>
      </c>
      <c r="AF43" s="6">
        <v>6203.68</v>
      </c>
      <c r="AG43" s="6">
        <v>0</v>
      </c>
      <c r="AH43" s="6">
        <v>0</v>
      </c>
      <c r="AI43" s="6">
        <v>9295.5</v>
      </c>
      <c r="AJ43" s="6">
        <v>1724.92</v>
      </c>
      <c r="AK43" s="6">
        <v>0</v>
      </c>
      <c r="AL43" s="6">
        <v>0</v>
      </c>
      <c r="AM43" s="6">
        <v>0</v>
      </c>
      <c r="AN43" s="6">
        <v>0</v>
      </c>
      <c r="AO43" s="6">
        <v>34595.050000000003</v>
      </c>
      <c r="AP43" s="6">
        <v>0</v>
      </c>
      <c r="AQ43" s="6">
        <v>135778.23000000001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64252</v>
      </c>
      <c r="BE43" s="6">
        <v>0</v>
      </c>
      <c r="BF43" s="6">
        <v>77483.62</v>
      </c>
      <c r="BG43" s="6">
        <v>111645</v>
      </c>
      <c r="BH43" s="6">
        <v>606268</v>
      </c>
      <c r="BI43" s="6">
        <v>11920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11111.12</v>
      </c>
      <c r="BP43" s="6">
        <v>0</v>
      </c>
      <c r="BQ43" s="6">
        <f t="shared" si="1"/>
        <v>1129342.8800000001</v>
      </c>
      <c r="BR43" s="21"/>
      <c r="BS43" s="6">
        <v>339822.2</v>
      </c>
      <c r="BT43" s="6">
        <v>6241.35</v>
      </c>
      <c r="BU43" s="6">
        <v>2163188</v>
      </c>
    </row>
    <row r="44" spans="1:73" x14ac:dyDescent="0.25">
      <c r="A44" s="11">
        <v>20001</v>
      </c>
      <c r="B44" s="12" t="s">
        <v>44</v>
      </c>
      <c r="C44" s="6">
        <v>855.8</v>
      </c>
      <c r="D44" s="6">
        <v>93605.18</v>
      </c>
      <c r="E44" s="6">
        <v>0</v>
      </c>
      <c r="F44" s="6">
        <v>5703.21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29">
        <v>79465.320000000007</v>
      </c>
      <c r="X44" s="6">
        <v>0</v>
      </c>
      <c r="Y44" s="6">
        <v>0</v>
      </c>
      <c r="Z44" s="6">
        <v>0</v>
      </c>
      <c r="AA44" s="6">
        <v>142877.16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6364.96</v>
      </c>
      <c r="AJ44" s="6">
        <v>4794.8999999999996</v>
      </c>
      <c r="AK44" s="6">
        <v>0</v>
      </c>
      <c r="AL44" s="6">
        <v>0</v>
      </c>
      <c r="AM44" s="6">
        <v>0</v>
      </c>
      <c r="AN44" s="6">
        <v>0</v>
      </c>
      <c r="AO44" s="6">
        <v>126650.67</v>
      </c>
      <c r="AP44" s="6">
        <v>0</v>
      </c>
      <c r="AQ44" s="6">
        <v>31923.69</v>
      </c>
      <c r="AR44" s="6">
        <v>0</v>
      </c>
      <c r="AS44" s="6">
        <v>3182.2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214722</v>
      </c>
      <c r="BE44" s="6">
        <v>0</v>
      </c>
      <c r="BF44" s="6">
        <v>11080</v>
      </c>
      <c r="BG44" s="6">
        <v>103012</v>
      </c>
      <c r="BH44" s="6">
        <v>1222651</v>
      </c>
      <c r="BI44" s="6">
        <v>225382</v>
      </c>
      <c r="BJ44" s="6">
        <v>0</v>
      </c>
      <c r="BK44" s="6">
        <v>11260</v>
      </c>
      <c r="BL44" s="6">
        <v>0</v>
      </c>
      <c r="BM44" s="6">
        <v>0</v>
      </c>
      <c r="BN44" s="6">
        <v>0</v>
      </c>
      <c r="BO44" s="6">
        <v>39005.599999999999</v>
      </c>
      <c r="BP44" s="6">
        <v>0</v>
      </c>
      <c r="BQ44" s="6">
        <f t="shared" si="1"/>
        <v>2322535.69</v>
      </c>
      <c r="BR44" s="21"/>
      <c r="BS44" s="6">
        <v>415282.84</v>
      </c>
      <c r="BT44" s="6">
        <v>23055.39</v>
      </c>
      <c r="BU44" s="6">
        <v>1875528</v>
      </c>
    </row>
    <row r="45" spans="1:73" x14ac:dyDescent="0.25">
      <c r="A45" s="11">
        <v>23001</v>
      </c>
      <c r="B45" s="12" t="s">
        <v>51</v>
      </c>
      <c r="C45" s="6">
        <v>0</v>
      </c>
      <c r="D45" s="6">
        <v>47039.61</v>
      </c>
      <c r="E45" s="6">
        <v>0</v>
      </c>
      <c r="F45" s="6">
        <v>3453.88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432.08</v>
      </c>
      <c r="S45" s="6">
        <v>5848.6</v>
      </c>
      <c r="T45" s="6">
        <v>0</v>
      </c>
      <c r="U45" s="6">
        <v>0</v>
      </c>
      <c r="V45" s="6">
        <v>1660</v>
      </c>
      <c r="W45" s="29">
        <v>0</v>
      </c>
      <c r="X45" s="6">
        <v>0</v>
      </c>
      <c r="Y45" s="6">
        <v>0</v>
      </c>
      <c r="Z45" s="6">
        <v>0</v>
      </c>
      <c r="AA45" s="6">
        <v>0</v>
      </c>
      <c r="AB45" s="6">
        <v>974</v>
      </c>
      <c r="AC45" s="6">
        <v>0</v>
      </c>
      <c r="AD45" s="6">
        <v>0</v>
      </c>
      <c r="AE45" s="6">
        <v>0</v>
      </c>
      <c r="AF45" s="6">
        <v>1912.57</v>
      </c>
      <c r="AG45" s="6">
        <v>0</v>
      </c>
      <c r="AH45" s="6">
        <v>0</v>
      </c>
      <c r="AI45" s="6">
        <v>18503.72</v>
      </c>
      <c r="AJ45" s="6">
        <v>16949.740000000002</v>
      </c>
      <c r="AK45" s="6">
        <v>0</v>
      </c>
      <c r="AL45" s="6">
        <v>695.24</v>
      </c>
      <c r="AM45" s="6">
        <v>0</v>
      </c>
      <c r="AN45" s="6">
        <v>0</v>
      </c>
      <c r="AO45" s="6">
        <v>13733.12</v>
      </c>
      <c r="AP45" s="6">
        <v>0</v>
      </c>
      <c r="AQ45" s="6">
        <v>8009.29</v>
      </c>
      <c r="AR45" s="6">
        <v>0</v>
      </c>
      <c r="AS45" s="6">
        <v>355.32</v>
      </c>
      <c r="AT45" s="6">
        <v>0</v>
      </c>
      <c r="AU45" s="6">
        <v>0</v>
      </c>
      <c r="AV45" s="6">
        <v>0</v>
      </c>
      <c r="AW45" s="6">
        <v>1215</v>
      </c>
      <c r="AX45" s="6">
        <v>43484.15</v>
      </c>
      <c r="AY45" s="6">
        <v>1180.0899999999999</v>
      </c>
      <c r="AZ45" s="6">
        <v>21198.67</v>
      </c>
      <c r="BA45" s="6">
        <v>4086.18</v>
      </c>
      <c r="BB45" s="6">
        <v>0</v>
      </c>
      <c r="BC45" s="6">
        <v>0</v>
      </c>
      <c r="BD45" s="6">
        <v>0</v>
      </c>
      <c r="BE45" s="6">
        <v>0</v>
      </c>
      <c r="BF45" s="6">
        <v>6441.74</v>
      </c>
      <c r="BG45" s="6">
        <v>14416</v>
      </c>
      <c r="BH45" s="6">
        <v>45360</v>
      </c>
      <c r="BI45" s="6">
        <v>17687</v>
      </c>
      <c r="BJ45" s="6">
        <v>0</v>
      </c>
      <c r="BK45" s="6">
        <v>0</v>
      </c>
      <c r="BL45" s="6">
        <v>0</v>
      </c>
      <c r="BM45" s="6">
        <v>0</v>
      </c>
      <c r="BN45" s="6">
        <v>18508.16</v>
      </c>
      <c r="BO45" s="6">
        <v>0</v>
      </c>
      <c r="BP45" s="6">
        <v>0</v>
      </c>
      <c r="BQ45" s="6">
        <f t="shared" si="1"/>
        <v>293144.15999999997</v>
      </c>
      <c r="BR45" s="21"/>
      <c r="BS45" s="6">
        <v>857011.27</v>
      </c>
      <c r="BT45" s="6">
        <v>12063.96</v>
      </c>
      <c r="BU45" s="6">
        <v>539004</v>
      </c>
    </row>
    <row r="46" spans="1:73" x14ac:dyDescent="0.25">
      <c r="A46" s="11">
        <v>22005</v>
      </c>
      <c r="B46" s="12" t="s">
        <v>49</v>
      </c>
      <c r="C46" s="6">
        <v>0</v>
      </c>
      <c r="D46" s="6">
        <v>81968.399999999994</v>
      </c>
      <c r="E46" s="6">
        <v>0</v>
      </c>
      <c r="F46" s="6">
        <v>3446.74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45361.120000000003</v>
      </c>
      <c r="S46" s="6">
        <v>7690</v>
      </c>
      <c r="T46" s="6">
        <v>0</v>
      </c>
      <c r="U46" s="6">
        <v>350</v>
      </c>
      <c r="V46" s="6">
        <v>0</v>
      </c>
      <c r="W46" s="29">
        <v>0</v>
      </c>
      <c r="X46" s="6">
        <v>740.21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1625.53</v>
      </c>
      <c r="AG46" s="6">
        <v>0</v>
      </c>
      <c r="AH46" s="6">
        <v>0</v>
      </c>
      <c r="AI46" s="6">
        <v>6853.06</v>
      </c>
      <c r="AJ46" s="6">
        <v>18910.84</v>
      </c>
      <c r="AK46" s="6">
        <v>0</v>
      </c>
      <c r="AL46" s="6">
        <v>1896.5</v>
      </c>
      <c r="AM46" s="6">
        <v>0</v>
      </c>
      <c r="AN46" s="6">
        <v>0</v>
      </c>
      <c r="AO46" s="6">
        <v>13854.4</v>
      </c>
      <c r="AP46" s="6">
        <v>0</v>
      </c>
      <c r="AQ46" s="6">
        <v>27044.39</v>
      </c>
      <c r="AR46" s="6">
        <v>0</v>
      </c>
      <c r="AS46" s="6">
        <v>0</v>
      </c>
      <c r="AT46" s="6">
        <v>0</v>
      </c>
      <c r="AU46" s="6">
        <v>682.02</v>
      </c>
      <c r="AV46" s="6">
        <v>0</v>
      </c>
      <c r="AW46" s="6">
        <v>6022.2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12229</v>
      </c>
      <c r="BF46" s="6">
        <v>36692.639999999999</v>
      </c>
      <c r="BG46" s="6">
        <v>6364</v>
      </c>
      <c r="BH46" s="6">
        <v>68292.22</v>
      </c>
      <c r="BI46" s="6">
        <v>14725</v>
      </c>
      <c r="BJ46" s="6">
        <v>0</v>
      </c>
      <c r="BK46" s="6">
        <v>0</v>
      </c>
      <c r="BL46" s="6">
        <v>0</v>
      </c>
      <c r="BM46" s="6">
        <v>2000</v>
      </c>
      <c r="BN46" s="6">
        <v>0</v>
      </c>
      <c r="BO46" s="6">
        <v>0</v>
      </c>
      <c r="BP46" s="6">
        <v>0</v>
      </c>
      <c r="BQ46" s="6">
        <f t="shared" si="1"/>
        <v>356748.27</v>
      </c>
      <c r="BR46" s="21"/>
      <c r="BS46" s="6">
        <v>1369382.39</v>
      </c>
      <c r="BT46" s="6">
        <v>1282.05</v>
      </c>
      <c r="BU46" s="6">
        <v>110000</v>
      </c>
    </row>
    <row r="47" spans="1:73" x14ac:dyDescent="0.25">
      <c r="A47" s="11">
        <v>16002</v>
      </c>
      <c r="B47" s="12" t="s">
        <v>37</v>
      </c>
      <c r="C47" s="6">
        <v>0</v>
      </c>
      <c r="D47" s="6">
        <v>5459.52</v>
      </c>
      <c r="E47" s="6">
        <v>0</v>
      </c>
      <c r="F47" s="6">
        <v>2135.64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424.41</v>
      </c>
      <c r="S47" s="6">
        <v>0</v>
      </c>
      <c r="T47" s="6">
        <v>0</v>
      </c>
      <c r="U47" s="6">
        <v>0</v>
      </c>
      <c r="V47" s="6">
        <v>0</v>
      </c>
      <c r="W47" s="29">
        <v>0</v>
      </c>
      <c r="X47" s="6">
        <v>375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6063.96</v>
      </c>
      <c r="AJ47" s="6">
        <v>980.42</v>
      </c>
      <c r="AK47" s="6">
        <v>0</v>
      </c>
      <c r="AL47" s="6">
        <v>0</v>
      </c>
      <c r="AM47" s="6">
        <v>0</v>
      </c>
      <c r="AN47" s="6">
        <v>0</v>
      </c>
      <c r="AO47" s="6">
        <v>1193.1400000000001</v>
      </c>
      <c r="AP47" s="6">
        <v>0</v>
      </c>
      <c r="AQ47" s="6">
        <v>427.54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6827.68</v>
      </c>
      <c r="AY47" s="6">
        <v>1248.48</v>
      </c>
      <c r="AZ47" s="6">
        <v>76766.42</v>
      </c>
      <c r="BA47" s="6">
        <v>550.44000000000005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f t="shared" si="1"/>
        <v>102452.65</v>
      </c>
      <c r="BR47" s="21"/>
      <c r="BS47" s="6">
        <v>184624.8</v>
      </c>
      <c r="BT47" s="6">
        <v>4797.25</v>
      </c>
      <c r="BU47" s="6">
        <v>0</v>
      </c>
    </row>
    <row r="48" spans="1:73" x14ac:dyDescent="0.25">
      <c r="A48" s="11">
        <v>61007</v>
      </c>
      <c r="B48" s="12" t="s">
        <v>140</v>
      </c>
      <c r="C48" s="6">
        <v>4308.41</v>
      </c>
      <c r="D48" s="6">
        <v>122746.2</v>
      </c>
      <c r="E48" s="6">
        <v>0</v>
      </c>
      <c r="F48" s="6">
        <v>4343.84</v>
      </c>
      <c r="G48" s="6">
        <v>0</v>
      </c>
      <c r="H48" s="6">
        <v>0</v>
      </c>
      <c r="I48" s="6">
        <v>0</v>
      </c>
      <c r="J48" s="6">
        <v>11525.62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28190.92</v>
      </c>
      <c r="S48" s="6">
        <v>34321.06</v>
      </c>
      <c r="T48" s="6">
        <v>0</v>
      </c>
      <c r="U48" s="6">
        <v>0</v>
      </c>
      <c r="V48" s="6">
        <v>875</v>
      </c>
      <c r="W48" s="29">
        <v>8882</v>
      </c>
      <c r="X48" s="6">
        <v>7136.25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2594.79</v>
      </c>
      <c r="AG48" s="6">
        <v>0</v>
      </c>
      <c r="AH48" s="6">
        <v>0</v>
      </c>
      <c r="AI48" s="6">
        <v>12147.05</v>
      </c>
      <c r="AJ48" s="6">
        <v>96777.88</v>
      </c>
      <c r="AK48" s="6">
        <v>0</v>
      </c>
      <c r="AL48" s="6">
        <v>0</v>
      </c>
      <c r="AM48" s="6">
        <v>0</v>
      </c>
      <c r="AN48" s="6">
        <v>0</v>
      </c>
      <c r="AO48" s="6">
        <v>66905.649999999994</v>
      </c>
      <c r="AP48" s="6">
        <v>0</v>
      </c>
      <c r="AQ48" s="6">
        <v>55396.07</v>
      </c>
      <c r="AR48" s="6">
        <v>0</v>
      </c>
      <c r="AS48" s="6">
        <v>3492.1</v>
      </c>
      <c r="AT48" s="6">
        <v>223.44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73165</v>
      </c>
      <c r="BG48" s="6">
        <v>10518</v>
      </c>
      <c r="BH48" s="6">
        <v>80041</v>
      </c>
      <c r="BI48" s="6">
        <v>25467</v>
      </c>
      <c r="BJ48" s="6">
        <v>0</v>
      </c>
      <c r="BK48" s="6">
        <v>0</v>
      </c>
      <c r="BL48" s="6">
        <v>0</v>
      </c>
      <c r="BM48" s="6">
        <v>500</v>
      </c>
      <c r="BN48" s="6">
        <v>0</v>
      </c>
      <c r="BO48" s="6">
        <v>0</v>
      </c>
      <c r="BP48" s="6">
        <v>0</v>
      </c>
      <c r="BQ48" s="6">
        <f t="shared" si="1"/>
        <v>649557.28</v>
      </c>
      <c r="BR48" s="21"/>
      <c r="BS48" s="6">
        <v>1472559.21</v>
      </c>
      <c r="BT48" s="6">
        <v>13200.25</v>
      </c>
      <c r="BU48" s="6">
        <v>2478535</v>
      </c>
    </row>
    <row r="49" spans="1:73" x14ac:dyDescent="0.25">
      <c r="A49" s="11">
        <v>5003</v>
      </c>
      <c r="B49" s="12" t="s">
        <v>10</v>
      </c>
      <c r="C49" s="6">
        <v>0</v>
      </c>
      <c r="D49" s="6">
        <v>107422.66</v>
      </c>
      <c r="E49" s="6">
        <v>0</v>
      </c>
      <c r="F49" s="6">
        <v>2486.84</v>
      </c>
      <c r="G49" s="6">
        <v>0</v>
      </c>
      <c r="H49" s="6">
        <v>0</v>
      </c>
      <c r="I49" s="6">
        <v>0</v>
      </c>
      <c r="J49" s="6">
        <v>412932.64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6300</v>
      </c>
      <c r="Q49" s="6">
        <v>0</v>
      </c>
      <c r="R49" s="6">
        <v>2250.27</v>
      </c>
      <c r="S49" s="6">
        <v>17269.7</v>
      </c>
      <c r="T49" s="6">
        <v>0</v>
      </c>
      <c r="U49" s="6">
        <v>950</v>
      </c>
      <c r="V49" s="6">
        <v>3322.09</v>
      </c>
      <c r="W49" s="29">
        <v>2703.65</v>
      </c>
      <c r="X49" s="6">
        <v>1623.41</v>
      </c>
      <c r="Y49" s="6">
        <v>0</v>
      </c>
      <c r="Z49" s="6">
        <v>10600</v>
      </c>
      <c r="AA49" s="6">
        <v>0</v>
      </c>
      <c r="AB49" s="6">
        <v>0</v>
      </c>
      <c r="AC49" s="6">
        <v>0</v>
      </c>
      <c r="AD49" s="6">
        <v>11.31</v>
      </c>
      <c r="AE49" s="6">
        <v>0</v>
      </c>
      <c r="AF49" s="6">
        <v>1911.62</v>
      </c>
      <c r="AG49" s="6">
        <v>0</v>
      </c>
      <c r="AH49" s="6">
        <v>0</v>
      </c>
      <c r="AI49" s="6">
        <v>11326.74</v>
      </c>
      <c r="AJ49" s="6">
        <v>30682.2</v>
      </c>
      <c r="AK49" s="6">
        <v>0</v>
      </c>
      <c r="AL49" s="6">
        <v>0</v>
      </c>
      <c r="AM49" s="6">
        <v>0</v>
      </c>
      <c r="AN49" s="6">
        <v>0</v>
      </c>
      <c r="AO49" s="6">
        <v>26792.25</v>
      </c>
      <c r="AP49" s="6">
        <v>113092.6</v>
      </c>
      <c r="AQ49" s="6">
        <v>61824.17</v>
      </c>
      <c r="AR49" s="6">
        <v>0</v>
      </c>
      <c r="AS49" s="6">
        <v>0</v>
      </c>
      <c r="AT49" s="6">
        <v>5585.87</v>
      </c>
      <c r="AU49" s="6">
        <v>0</v>
      </c>
      <c r="AV49" s="6">
        <v>0</v>
      </c>
      <c r="AW49" s="6">
        <v>13770.99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10000</v>
      </c>
      <c r="BH49" s="6">
        <v>55690</v>
      </c>
      <c r="BI49" s="6">
        <v>16882</v>
      </c>
      <c r="BJ49" s="6">
        <v>10000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f t="shared" si="1"/>
        <v>925431.01</v>
      </c>
      <c r="BR49" s="21"/>
      <c r="BS49" s="6">
        <v>1750799.17</v>
      </c>
      <c r="BT49" s="6">
        <v>3348.44</v>
      </c>
      <c r="BU49" s="6">
        <v>463001</v>
      </c>
    </row>
    <row r="50" spans="1:73" x14ac:dyDescent="0.25">
      <c r="A50" s="11">
        <v>28002</v>
      </c>
      <c r="B50" s="12" t="s">
        <v>62</v>
      </c>
      <c r="C50" s="6">
        <v>0</v>
      </c>
      <c r="D50" s="6">
        <v>114612.58</v>
      </c>
      <c r="E50" s="6">
        <v>0</v>
      </c>
      <c r="F50" s="6">
        <v>3288.71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16633.46</v>
      </c>
      <c r="S50" s="6">
        <v>15540.74</v>
      </c>
      <c r="T50" s="6">
        <v>0</v>
      </c>
      <c r="U50" s="6">
        <v>150</v>
      </c>
      <c r="V50" s="6">
        <v>0</v>
      </c>
      <c r="W50" s="29">
        <v>0</v>
      </c>
      <c r="X50" s="6">
        <v>634.70000000000005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4732.04</v>
      </c>
      <c r="AG50" s="6">
        <v>3105</v>
      </c>
      <c r="AH50" s="6">
        <v>0</v>
      </c>
      <c r="AI50" s="6">
        <v>11898.41</v>
      </c>
      <c r="AJ50" s="6">
        <v>14306.5</v>
      </c>
      <c r="AK50" s="6">
        <v>0</v>
      </c>
      <c r="AL50" s="6">
        <v>292.49</v>
      </c>
      <c r="AM50" s="6">
        <v>0</v>
      </c>
      <c r="AN50" s="6">
        <v>0</v>
      </c>
      <c r="AO50" s="6">
        <v>24527.25</v>
      </c>
      <c r="AP50" s="6">
        <v>0</v>
      </c>
      <c r="AQ50" s="6">
        <v>22910.62</v>
      </c>
      <c r="AR50" s="6">
        <v>0</v>
      </c>
      <c r="AS50" s="6">
        <v>2174.16</v>
      </c>
      <c r="AT50" s="6">
        <v>13382.85</v>
      </c>
      <c r="AU50" s="6">
        <v>0</v>
      </c>
      <c r="AV50" s="6">
        <v>0</v>
      </c>
      <c r="AW50" s="6">
        <v>1500</v>
      </c>
      <c r="AX50" s="6">
        <v>0</v>
      </c>
      <c r="AY50" s="6">
        <v>0</v>
      </c>
      <c r="AZ50" s="6">
        <v>0</v>
      </c>
      <c r="BA50" s="6">
        <v>0</v>
      </c>
      <c r="BB50" s="6">
        <v>150.58000000000001</v>
      </c>
      <c r="BC50" s="6">
        <v>0</v>
      </c>
      <c r="BD50" s="6">
        <v>0</v>
      </c>
      <c r="BE50" s="6">
        <v>3360.54</v>
      </c>
      <c r="BF50" s="6">
        <v>0</v>
      </c>
      <c r="BG50" s="6">
        <v>10006</v>
      </c>
      <c r="BH50" s="6">
        <v>72632</v>
      </c>
      <c r="BI50" s="6">
        <v>12655</v>
      </c>
      <c r="BJ50" s="6">
        <v>0</v>
      </c>
      <c r="BK50" s="6">
        <v>14979.66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f t="shared" si="1"/>
        <v>363473.29</v>
      </c>
      <c r="BR50" s="21"/>
      <c r="BS50" s="6">
        <v>1523478.78</v>
      </c>
      <c r="BT50" s="6">
        <v>16788.080000000002</v>
      </c>
      <c r="BU50" s="6">
        <v>742739</v>
      </c>
    </row>
    <row r="51" spans="1:73" x14ac:dyDescent="0.25">
      <c r="A51" s="11">
        <v>17001</v>
      </c>
      <c r="B51" s="12" t="s">
        <v>38</v>
      </c>
      <c r="C51" s="6">
        <v>0</v>
      </c>
      <c r="D51" s="6">
        <v>42851.45</v>
      </c>
      <c r="E51" s="6">
        <v>0</v>
      </c>
      <c r="F51" s="6">
        <v>1227.0999999999999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20403.150000000001</v>
      </c>
      <c r="T51" s="6">
        <v>0</v>
      </c>
      <c r="U51" s="6">
        <v>0</v>
      </c>
      <c r="V51" s="6">
        <v>0</v>
      </c>
      <c r="W51" s="29">
        <v>0</v>
      </c>
      <c r="X51" s="6">
        <v>2340.92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8283.9699999999993</v>
      </c>
      <c r="AJ51" s="6">
        <v>13665.59</v>
      </c>
      <c r="AK51" s="6">
        <v>0</v>
      </c>
      <c r="AL51" s="6">
        <v>900.32</v>
      </c>
      <c r="AM51" s="6">
        <v>0</v>
      </c>
      <c r="AN51" s="6">
        <v>0</v>
      </c>
      <c r="AO51" s="6">
        <v>15395.67</v>
      </c>
      <c r="AP51" s="6">
        <v>0</v>
      </c>
      <c r="AQ51" s="6">
        <v>8208.1299999999992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6437.82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20722</v>
      </c>
      <c r="BF51" s="6">
        <v>5642</v>
      </c>
      <c r="BG51" s="6">
        <v>10000</v>
      </c>
      <c r="BH51" s="6">
        <v>35952</v>
      </c>
      <c r="BI51" s="6">
        <v>7999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f t="shared" si="1"/>
        <v>200029.12</v>
      </c>
      <c r="BR51" s="21"/>
      <c r="BS51" s="6">
        <v>325691.34000000003</v>
      </c>
      <c r="BT51" s="6">
        <v>3322.47</v>
      </c>
      <c r="BU51" s="6">
        <v>1546665</v>
      </c>
    </row>
    <row r="52" spans="1:73" x14ac:dyDescent="0.25">
      <c r="A52" s="11">
        <v>44001</v>
      </c>
      <c r="B52" s="12" t="s">
        <v>94</v>
      </c>
      <c r="C52" s="6">
        <v>0</v>
      </c>
      <c r="D52" s="6">
        <v>125215.41</v>
      </c>
      <c r="E52" s="6">
        <v>0</v>
      </c>
      <c r="F52" s="6">
        <v>2761.26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1471.43</v>
      </c>
      <c r="S52" s="6">
        <v>6651.25</v>
      </c>
      <c r="T52" s="6">
        <v>0</v>
      </c>
      <c r="U52" s="6">
        <v>0</v>
      </c>
      <c r="V52" s="6">
        <v>12337.82</v>
      </c>
      <c r="W52" s="29">
        <v>2115</v>
      </c>
      <c r="X52" s="6">
        <v>2807.07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3141.01</v>
      </c>
      <c r="AG52" s="6">
        <v>0</v>
      </c>
      <c r="AH52" s="6">
        <v>0</v>
      </c>
      <c r="AI52" s="6">
        <v>20200.98</v>
      </c>
      <c r="AJ52" s="6">
        <v>10116.01</v>
      </c>
      <c r="AK52" s="6">
        <v>0</v>
      </c>
      <c r="AL52" s="6">
        <v>2857.49</v>
      </c>
      <c r="AM52" s="6">
        <v>0</v>
      </c>
      <c r="AN52" s="6">
        <v>0</v>
      </c>
      <c r="AO52" s="6">
        <v>11440.81</v>
      </c>
      <c r="AP52" s="6">
        <v>0</v>
      </c>
      <c r="AQ52" s="6">
        <v>23118.92</v>
      </c>
      <c r="AR52" s="6">
        <v>0</v>
      </c>
      <c r="AS52" s="6">
        <v>3469.4</v>
      </c>
      <c r="AT52" s="6">
        <v>100</v>
      </c>
      <c r="AU52" s="6">
        <v>2288.5500000000002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9196.34</v>
      </c>
      <c r="BG52" s="6">
        <v>10000</v>
      </c>
      <c r="BH52" s="6">
        <v>49687</v>
      </c>
      <c r="BI52" s="6">
        <v>11538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11233</v>
      </c>
      <c r="BQ52" s="6">
        <f t="shared" si="1"/>
        <v>321746.75</v>
      </c>
      <c r="BR52" s="21"/>
      <c r="BS52" s="6">
        <v>1195055.44</v>
      </c>
      <c r="BT52" s="6">
        <v>19067.189999999999</v>
      </c>
      <c r="BU52" s="6">
        <v>222406</v>
      </c>
    </row>
    <row r="53" spans="1:73" x14ac:dyDescent="0.25">
      <c r="A53" s="11">
        <v>46002</v>
      </c>
      <c r="B53" s="12" t="s">
        <v>99</v>
      </c>
      <c r="C53" s="6">
        <v>0</v>
      </c>
      <c r="D53" s="6">
        <v>25650.34</v>
      </c>
      <c r="E53" s="6">
        <v>0</v>
      </c>
      <c r="F53" s="6">
        <v>1331.86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3277.19</v>
      </c>
      <c r="S53" s="6">
        <v>17716.13</v>
      </c>
      <c r="T53" s="6">
        <v>0</v>
      </c>
      <c r="U53" s="6">
        <v>0</v>
      </c>
      <c r="V53" s="6">
        <v>2391</v>
      </c>
      <c r="W53" s="29">
        <v>0</v>
      </c>
      <c r="X53" s="6">
        <v>973.76</v>
      </c>
      <c r="Y53" s="6">
        <v>0</v>
      </c>
      <c r="Z53" s="6">
        <v>0</v>
      </c>
      <c r="AA53" s="6">
        <v>0</v>
      </c>
      <c r="AB53" s="6">
        <v>363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2499.38</v>
      </c>
      <c r="AJ53" s="6">
        <v>16117.43</v>
      </c>
      <c r="AK53" s="6">
        <v>0</v>
      </c>
      <c r="AL53" s="6">
        <v>0</v>
      </c>
      <c r="AM53" s="6">
        <v>0</v>
      </c>
      <c r="AN53" s="6">
        <v>0</v>
      </c>
      <c r="AO53" s="6">
        <v>12356.01</v>
      </c>
      <c r="AP53" s="6">
        <v>0</v>
      </c>
      <c r="AQ53" s="6">
        <v>25874.48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8433.91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16240.26</v>
      </c>
      <c r="BF53" s="6">
        <v>0</v>
      </c>
      <c r="BG53" s="6">
        <v>12967</v>
      </c>
      <c r="BH53" s="6">
        <v>53975</v>
      </c>
      <c r="BI53" s="6">
        <v>24956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f t="shared" si="1"/>
        <v>225122.75</v>
      </c>
      <c r="BR53" s="21"/>
      <c r="BS53" s="6">
        <v>286179.63</v>
      </c>
      <c r="BT53" s="6">
        <v>967.79</v>
      </c>
      <c r="BU53" s="6">
        <v>1092447</v>
      </c>
    </row>
    <row r="54" spans="1:73" x14ac:dyDescent="0.25">
      <c r="A54" s="11">
        <v>24004</v>
      </c>
      <c r="B54" s="12" t="s">
        <v>54</v>
      </c>
      <c r="C54" s="6">
        <v>0</v>
      </c>
      <c r="D54" s="6">
        <v>121738.46</v>
      </c>
      <c r="E54" s="6">
        <v>0</v>
      </c>
      <c r="F54" s="6">
        <v>3534.31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276.3</v>
      </c>
      <c r="S54" s="6">
        <v>23181.42</v>
      </c>
      <c r="T54" s="6">
        <v>0</v>
      </c>
      <c r="U54" s="6">
        <v>0</v>
      </c>
      <c r="V54" s="6">
        <v>3480</v>
      </c>
      <c r="W54" s="29">
        <v>100</v>
      </c>
      <c r="X54" s="6">
        <v>100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3294.47</v>
      </c>
      <c r="AG54" s="6">
        <v>0</v>
      </c>
      <c r="AH54" s="6">
        <v>0</v>
      </c>
      <c r="AI54" s="6">
        <v>8667.6299999999992</v>
      </c>
      <c r="AJ54" s="6">
        <v>51856.959999999999</v>
      </c>
      <c r="AK54" s="6">
        <v>0</v>
      </c>
      <c r="AL54" s="6">
        <v>0</v>
      </c>
      <c r="AM54" s="6">
        <v>0</v>
      </c>
      <c r="AN54" s="6">
        <v>0</v>
      </c>
      <c r="AO54" s="6">
        <v>27836.9</v>
      </c>
      <c r="AP54" s="6">
        <v>0</v>
      </c>
      <c r="AQ54" s="6">
        <v>21997.07</v>
      </c>
      <c r="AR54" s="6">
        <v>0</v>
      </c>
      <c r="AS54" s="6">
        <v>2278.9899999999998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7430.85</v>
      </c>
      <c r="BC54" s="6">
        <v>0</v>
      </c>
      <c r="BD54" s="6">
        <v>0</v>
      </c>
      <c r="BE54" s="6">
        <v>0</v>
      </c>
      <c r="BF54" s="6">
        <v>58652</v>
      </c>
      <c r="BG54" s="6">
        <v>10000</v>
      </c>
      <c r="BH54" s="6">
        <v>67887</v>
      </c>
      <c r="BI54" s="6">
        <v>19409</v>
      </c>
      <c r="BJ54" s="6">
        <v>0</v>
      </c>
      <c r="BK54" s="6">
        <v>648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f t="shared" si="1"/>
        <v>432369.35999999993</v>
      </c>
      <c r="BR54" s="21"/>
      <c r="BS54" s="6">
        <v>1974413.81</v>
      </c>
      <c r="BT54" s="6">
        <v>6152.87</v>
      </c>
      <c r="BU54" s="6">
        <v>517734</v>
      </c>
    </row>
    <row r="55" spans="1:73" x14ac:dyDescent="0.25">
      <c r="A55" s="11">
        <v>50003</v>
      </c>
      <c r="B55" s="12" t="s">
        <v>109</v>
      </c>
      <c r="C55" s="6">
        <v>11484.06</v>
      </c>
      <c r="D55" s="6">
        <v>92645.47</v>
      </c>
      <c r="E55" s="6">
        <v>0</v>
      </c>
      <c r="F55" s="6">
        <v>2863.98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7876.63</v>
      </c>
      <c r="S55" s="6">
        <v>19511.849999999999</v>
      </c>
      <c r="T55" s="6">
        <v>2325</v>
      </c>
      <c r="U55" s="6">
        <v>1350</v>
      </c>
      <c r="V55" s="6">
        <v>1141</v>
      </c>
      <c r="W55" s="29">
        <v>1500</v>
      </c>
      <c r="X55" s="6">
        <v>5700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18678.560000000001</v>
      </c>
      <c r="AG55" s="6">
        <v>0</v>
      </c>
      <c r="AH55" s="6">
        <v>0</v>
      </c>
      <c r="AI55" s="6">
        <v>24655.34</v>
      </c>
      <c r="AJ55" s="6">
        <v>126847.83</v>
      </c>
      <c r="AK55" s="6">
        <v>0</v>
      </c>
      <c r="AL55" s="6">
        <v>0</v>
      </c>
      <c r="AM55" s="6">
        <v>0</v>
      </c>
      <c r="AN55" s="6">
        <v>0</v>
      </c>
      <c r="AO55" s="6">
        <v>79280.509999999995</v>
      </c>
      <c r="AP55" s="6">
        <v>0</v>
      </c>
      <c r="AQ55" s="6">
        <v>29724.82</v>
      </c>
      <c r="AR55" s="6">
        <v>0</v>
      </c>
      <c r="AS55" s="6">
        <v>13873.84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49267</v>
      </c>
      <c r="BE55" s="6">
        <v>0</v>
      </c>
      <c r="BF55" s="6">
        <v>22466.59</v>
      </c>
      <c r="BG55" s="6">
        <v>17147</v>
      </c>
      <c r="BH55" s="6">
        <v>146539</v>
      </c>
      <c r="BI55" s="6">
        <v>39820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f t="shared" si="1"/>
        <v>714698.48</v>
      </c>
      <c r="BR55" s="21"/>
      <c r="BS55" s="6">
        <v>1157851.3500000001</v>
      </c>
      <c r="BT55" s="6">
        <v>7193.15</v>
      </c>
      <c r="BU55" s="6">
        <v>2959330</v>
      </c>
    </row>
    <row r="56" spans="1:73" x14ac:dyDescent="0.25">
      <c r="A56" s="11">
        <v>14001</v>
      </c>
      <c r="B56" s="12" t="s">
        <v>29</v>
      </c>
      <c r="C56" s="6">
        <v>0</v>
      </c>
      <c r="D56" s="6">
        <v>45917.04</v>
      </c>
      <c r="E56" s="6">
        <v>0</v>
      </c>
      <c r="F56" s="6">
        <v>950.06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9769.19</v>
      </c>
      <c r="S56" s="6">
        <v>12733.8</v>
      </c>
      <c r="T56" s="6">
        <v>0</v>
      </c>
      <c r="U56" s="6">
        <v>0</v>
      </c>
      <c r="V56" s="6">
        <v>0</v>
      </c>
      <c r="W56" s="29">
        <v>0</v>
      </c>
      <c r="X56" s="6">
        <v>1920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4452.68</v>
      </c>
      <c r="AG56" s="6">
        <v>0</v>
      </c>
      <c r="AH56" s="6">
        <v>0</v>
      </c>
      <c r="AI56" s="6">
        <v>7689.14</v>
      </c>
      <c r="AJ56" s="6">
        <v>14632.38</v>
      </c>
      <c r="AK56" s="6">
        <v>0</v>
      </c>
      <c r="AL56" s="6">
        <v>0</v>
      </c>
      <c r="AM56" s="6">
        <v>0</v>
      </c>
      <c r="AN56" s="6">
        <v>0</v>
      </c>
      <c r="AO56" s="6">
        <v>12550.32</v>
      </c>
      <c r="AP56" s="6">
        <v>0</v>
      </c>
      <c r="AQ56" s="6">
        <v>33063.129999999997</v>
      </c>
      <c r="AR56" s="6">
        <v>0</v>
      </c>
      <c r="AS56" s="6">
        <v>2988.61</v>
      </c>
      <c r="AT56" s="6">
        <v>0</v>
      </c>
      <c r="AU56" s="6">
        <v>0</v>
      </c>
      <c r="AV56" s="6">
        <v>0</v>
      </c>
      <c r="AW56" s="6">
        <v>650.4</v>
      </c>
      <c r="AX56" s="6">
        <v>0</v>
      </c>
      <c r="AY56" s="6">
        <v>0</v>
      </c>
      <c r="AZ56" s="6">
        <v>0</v>
      </c>
      <c r="BA56" s="6">
        <v>0</v>
      </c>
      <c r="BB56" s="6">
        <v>12378.46</v>
      </c>
      <c r="BC56" s="6">
        <v>0</v>
      </c>
      <c r="BD56" s="6">
        <v>0</v>
      </c>
      <c r="BE56" s="6">
        <v>0</v>
      </c>
      <c r="BF56" s="6">
        <v>0</v>
      </c>
      <c r="BG56" s="6">
        <v>10000</v>
      </c>
      <c r="BH56" s="6">
        <v>43860</v>
      </c>
      <c r="BI56" s="6">
        <v>8255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20285</v>
      </c>
      <c r="BQ56" s="6">
        <f t="shared" si="1"/>
        <v>242095.20999999996</v>
      </c>
      <c r="BR56" s="21"/>
      <c r="BS56" s="6">
        <v>288830.74</v>
      </c>
      <c r="BT56" s="6">
        <v>2688.99</v>
      </c>
      <c r="BU56" s="6">
        <v>1558434</v>
      </c>
    </row>
    <row r="57" spans="1:73" x14ac:dyDescent="0.25">
      <c r="A57" s="11">
        <v>6002</v>
      </c>
      <c r="B57" s="12" t="s">
        <v>14</v>
      </c>
      <c r="C57" s="6">
        <v>0</v>
      </c>
      <c r="D57" s="6">
        <v>64962.77</v>
      </c>
      <c r="E57" s="6">
        <v>0</v>
      </c>
      <c r="F57" s="6">
        <v>3163.13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36413.230000000003</v>
      </c>
      <c r="S57" s="6">
        <v>7812.55</v>
      </c>
      <c r="T57" s="6">
        <v>0</v>
      </c>
      <c r="U57" s="6">
        <v>270</v>
      </c>
      <c r="V57" s="6">
        <v>130</v>
      </c>
      <c r="W57" s="29">
        <v>0</v>
      </c>
      <c r="X57" s="6">
        <v>7101.84</v>
      </c>
      <c r="Y57" s="6">
        <v>2446.0100000000002</v>
      </c>
      <c r="Z57" s="6">
        <v>0</v>
      </c>
      <c r="AA57" s="6">
        <v>0</v>
      </c>
      <c r="AB57" s="6">
        <v>1683.74</v>
      </c>
      <c r="AC57" s="6">
        <v>0</v>
      </c>
      <c r="AD57" s="6">
        <v>0</v>
      </c>
      <c r="AE57" s="6">
        <v>0</v>
      </c>
      <c r="AF57" s="6">
        <v>2576.17</v>
      </c>
      <c r="AG57" s="6">
        <v>266.16000000000003</v>
      </c>
      <c r="AH57" s="6">
        <v>0</v>
      </c>
      <c r="AI57" s="6">
        <v>44204.44</v>
      </c>
      <c r="AJ57" s="6">
        <v>7396.84</v>
      </c>
      <c r="AK57" s="6">
        <v>0</v>
      </c>
      <c r="AL57" s="6">
        <v>0</v>
      </c>
      <c r="AM57" s="6">
        <v>0</v>
      </c>
      <c r="AN57" s="6">
        <v>0</v>
      </c>
      <c r="AO57" s="6">
        <v>10747.55</v>
      </c>
      <c r="AP57" s="6">
        <v>0</v>
      </c>
      <c r="AQ57" s="6">
        <v>26951.39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219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2843</v>
      </c>
      <c r="BF57" s="6">
        <v>19194.3</v>
      </c>
      <c r="BG57" s="6">
        <v>10000</v>
      </c>
      <c r="BH57" s="6">
        <v>53039</v>
      </c>
      <c r="BI57" s="6">
        <v>8794</v>
      </c>
      <c r="BJ57" s="6">
        <v>0</v>
      </c>
      <c r="BK57" s="6">
        <v>3405.32</v>
      </c>
      <c r="BL57" s="6">
        <v>0</v>
      </c>
      <c r="BM57" s="6">
        <v>0</v>
      </c>
      <c r="BN57" s="6">
        <v>0</v>
      </c>
      <c r="BO57" s="6">
        <v>0</v>
      </c>
      <c r="BP57" s="6">
        <v>972.79</v>
      </c>
      <c r="BQ57" s="6">
        <f t="shared" si="1"/>
        <v>314593.23</v>
      </c>
      <c r="BR57" s="21"/>
      <c r="BS57" s="6">
        <v>850374.4</v>
      </c>
      <c r="BT57" s="6">
        <v>11599.88</v>
      </c>
      <c r="BU57" s="6">
        <v>415804</v>
      </c>
    </row>
    <row r="58" spans="1:73" x14ac:dyDescent="0.25">
      <c r="A58" s="11">
        <v>33001</v>
      </c>
      <c r="B58" s="12" t="s">
        <v>69</v>
      </c>
      <c r="C58" s="6">
        <v>0</v>
      </c>
      <c r="D58" s="6">
        <v>139217.43</v>
      </c>
      <c r="E58" s="6">
        <v>0</v>
      </c>
      <c r="F58" s="6">
        <v>4441.2700000000004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13416.76</v>
      </c>
      <c r="S58" s="6">
        <v>17447</v>
      </c>
      <c r="T58" s="6">
        <v>0</v>
      </c>
      <c r="U58" s="6">
        <v>350</v>
      </c>
      <c r="V58" s="6">
        <v>26581.4</v>
      </c>
      <c r="W58" s="29">
        <v>885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2400</v>
      </c>
      <c r="AG58" s="6">
        <v>0</v>
      </c>
      <c r="AH58" s="6">
        <v>0</v>
      </c>
      <c r="AI58" s="6">
        <v>22257.73</v>
      </c>
      <c r="AJ58" s="6">
        <v>8560.0300000000007</v>
      </c>
      <c r="AK58" s="6">
        <v>0</v>
      </c>
      <c r="AL58" s="6">
        <v>0</v>
      </c>
      <c r="AM58" s="6">
        <v>0</v>
      </c>
      <c r="AN58" s="6">
        <v>0</v>
      </c>
      <c r="AO58" s="6">
        <v>32142.19</v>
      </c>
      <c r="AP58" s="6">
        <v>0</v>
      </c>
      <c r="AQ58" s="6">
        <v>45634.21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23678</v>
      </c>
      <c r="BG58" s="6">
        <v>10974</v>
      </c>
      <c r="BH58" s="6">
        <v>92596</v>
      </c>
      <c r="BI58" s="6">
        <v>26204</v>
      </c>
      <c r="BJ58" s="6">
        <v>0</v>
      </c>
      <c r="BK58" s="6">
        <v>0</v>
      </c>
      <c r="BL58" s="6">
        <v>0</v>
      </c>
      <c r="BM58" s="6">
        <v>3000</v>
      </c>
      <c r="BN58" s="6">
        <v>0</v>
      </c>
      <c r="BO58" s="6">
        <v>0</v>
      </c>
      <c r="BP58" s="6">
        <v>0</v>
      </c>
      <c r="BQ58" s="6">
        <f t="shared" si="1"/>
        <v>469785.02</v>
      </c>
      <c r="BR58" s="21"/>
      <c r="BS58" s="6">
        <v>1817845.34</v>
      </c>
      <c r="BT58" s="6">
        <v>7630.86</v>
      </c>
      <c r="BU58" s="6">
        <v>1139437</v>
      </c>
    </row>
    <row r="59" spans="1:73" x14ac:dyDescent="0.25">
      <c r="A59" s="11">
        <v>49004</v>
      </c>
      <c r="B59" s="12" t="s">
        <v>105</v>
      </c>
      <c r="C59" s="6">
        <v>0</v>
      </c>
      <c r="D59" s="6">
        <v>141350.68</v>
      </c>
      <c r="E59" s="6">
        <v>0</v>
      </c>
      <c r="F59" s="6">
        <v>3294.55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10014.69</v>
      </c>
      <c r="S59" s="6">
        <v>38252.449999999997</v>
      </c>
      <c r="T59" s="6">
        <v>0</v>
      </c>
      <c r="U59" s="6">
        <v>0</v>
      </c>
      <c r="V59" s="6">
        <v>25932.39</v>
      </c>
      <c r="W59" s="29">
        <v>5697.5</v>
      </c>
      <c r="X59" s="6">
        <v>-260.17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26.63</v>
      </c>
      <c r="AG59" s="6">
        <v>0</v>
      </c>
      <c r="AH59" s="6">
        <v>0</v>
      </c>
      <c r="AI59" s="6">
        <v>20021.27</v>
      </c>
      <c r="AJ59" s="6">
        <v>13636.71</v>
      </c>
      <c r="AK59" s="6">
        <v>0</v>
      </c>
      <c r="AL59" s="6">
        <v>0</v>
      </c>
      <c r="AM59" s="6">
        <v>0</v>
      </c>
      <c r="AN59" s="6">
        <v>0</v>
      </c>
      <c r="AO59" s="6">
        <v>42657.15</v>
      </c>
      <c r="AP59" s="6">
        <v>0</v>
      </c>
      <c r="AQ59" s="6">
        <v>138781.07999999999</v>
      </c>
      <c r="AR59" s="6">
        <v>221.44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32017</v>
      </c>
      <c r="BF59" s="6">
        <v>0</v>
      </c>
      <c r="BG59" s="6">
        <v>10000</v>
      </c>
      <c r="BH59" s="6">
        <v>64639</v>
      </c>
      <c r="BI59" s="6">
        <v>17089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f t="shared" si="1"/>
        <v>563371.36999999988</v>
      </c>
      <c r="BR59" s="21"/>
      <c r="BS59" s="6">
        <v>1327233.3400000001</v>
      </c>
      <c r="BT59" s="6">
        <v>3058.75</v>
      </c>
      <c r="BU59" s="6">
        <v>1986206</v>
      </c>
    </row>
    <row r="60" spans="1:73" x14ac:dyDescent="0.25">
      <c r="A60" s="11">
        <v>63001</v>
      </c>
      <c r="B60" s="12" t="s">
        <v>144</v>
      </c>
      <c r="C60" s="6">
        <v>0</v>
      </c>
      <c r="D60" s="6">
        <v>32644.18</v>
      </c>
      <c r="E60" s="6">
        <v>0</v>
      </c>
      <c r="F60" s="6">
        <v>948.92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10165.780000000001</v>
      </c>
      <c r="S60" s="6">
        <v>11102.12</v>
      </c>
      <c r="T60" s="6">
        <v>0</v>
      </c>
      <c r="U60" s="6">
        <v>5699.66</v>
      </c>
      <c r="V60" s="6">
        <v>0</v>
      </c>
      <c r="W60" s="29">
        <v>735</v>
      </c>
      <c r="X60" s="6">
        <v>0</v>
      </c>
      <c r="Y60" s="6">
        <v>0</v>
      </c>
      <c r="Z60" s="6">
        <v>0</v>
      </c>
      <c r="AA60" s="6">
        <v>0</v>
      </c>
      <c r="AB60" s="6">
        <v>41.16</v>
      </c>
      <c r="AC60" s="6">
        <v>0</v>
      </c>
      <c r="AD60" s="6">
        <v>0</v>
      </c>
      <c r="AE60" s="6">
        <v>0</v>
      </c>
      <c r="AF60" s="6">
        <v>6020.69</v>
      </c>
      <c r="AG60" s="6">
        <v>0</v>
      </c>
      <c r="AH60" s="6">
        <v>0</v>
      </c>
      <c r="AI60" s="6">
        <v>30271.56</v>
      </c>
      <c r="AJ60" s="6">
        <v>17825.23</v>
      </c>
      <c r="AK60" s="6">
        <v>0</v>
      </c>
      <c r="AL60" s="6">
        <v>0</v>
      </c>
      <c r="AM60" s="6">
        <v>0</v>
      </c>
      <c r="AN60" s="6">
        <v>0</v>
      </c>
      <c r="AO60" s="6">
        <v>15436.52</v>
      </c>
      <c r="AP60" s="6">
        <v>0</v>
      </c>
      <c r="AQ60" s="6">
        <v>26426.05</v>
      </c>
      <c r="AR60" s="6">
        <v>0</v>
      </c>
      <c r="AS60" s="6">
        <v>500</v>
      </c>
      <c r="AT60" s="6">
        <v>204.54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15579.53</v>
      </c>
      <c r="BG60" s="6">
        <v>10000</v>
      </c>
      <c r="BH60" s="6">
        <v>59065</v>
      </c>
      <c r="BI60" s="6">
        <v>14392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f t="shared" si="1"/>
        <v>257057.94</v>
      </c>
      <c r="BR60" s="21"/>
      <c r="BS60" s="6">
        <v>315467.87</v>
      </c>
      <c r="BT60" s="6">
        <v>6238.63</v>
      </c>
      <c r="BU60" s="6">
        <v>1648647</v>
      </c>
    </row>
    <row r="61" spans="1:73" x14ac:dyDescent="0.25">
      <c r="A61" s="11">
        <v>53001</v>
      </c>
      <c r="B61" s="12" t="s">
        <v>118</v>
      </c>
      <c r="C61" s="6">
        <v>0</v>
      </c>
      <c r="D61" s="6">
        <v>74821.149999999994</v>
      </c>
      <c r="E61" s="6">
        <v>0</v>
      </c>
      <c r="F61" s="6">
        <v>1091.42</v>
      </c>
      <c r="G61" s="6">
        <v>0</v>
      </c>
      <c r="H61" s="6">
        <v>1550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1008.73</v>
      </c>
      <c r="S61" s="6">
        <v>53660.71</v>
      </c>
      <c r="T61" s="6">
        <v>0</v>
      </c>
      <c r="U61" s="6">
        <v>0</v>
      </c>
      <c r="V61" s="6">
        <v>1330</v>
      </c>
      <c r="W61" s="29">
        <v>545</v>
      </c>
      <c r="X61" s="6">
        <v>1155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2077.35</v>
      </c>
      <c r="AG61" s="6">
        <v>0</v>
      </c>
      <c r="AH61" s="6">
        <v>0</v>
      </c>
      <c r="AI61" s="6">
        <v>6511.96</v>
      </c>
      <c r="AJ61" s="6">
        <v>13609.21</v>
      </c>
      <c r="AK61" s="6">
        <v>0</v>
      </c>
      <c r="AL61" s="6">
        <v>0</v>
      </c>
      <c r="AM61" s="6">
        <v>0</v>
      </c>
      <c r="AN61" s="6">
        <v>0</v>
      </c>
      <c r="AO61" s="6">
        <v>17731.400000000001</v>
      </c>
      <c r="AP61" s="6">
        <v>0</v>
      </c>
      <c r="AQ61" s="6">
        <v>38470.01</v>
      </c>
      <c r="AR61" s="6">
        <v>0</v>
      </c>
      <c r="AS61" s="6">
        <v>0</v>
      </c>
      <c r="AT61" s="6">
        <v>1000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18400.66</v>
      </c>
      <c r="BF61" s="6">
        <v>1877</v>
      </c>
      <c r="BG61" s="6">
        <v>8550</v>
      </c>
      <c r="BH61" s="6">
        <v>44338</v>
      </c>
      <c r="BI61" s="6">
        <v>8636</v>
      </c>
      <c r="BJ61" s="6">
        <v>0</v>
      </c>
      <c r="BK61" s="6">
        <v>3499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f t="shared" si="1"/>
        <v>299862.59999999998</v>
      </c>
      <c r="BR61" s="21"/>
      <c r="BS61" s="6">
        <v>752633.66</v>
      </c>
      <c r="BT61" s="6">
        <v>1682.79</v>
      </c>
      <c r="BU61" s="6">
        <v>801857</v>
      </c>
    </row>
    <row r="62" spans="1:73" x14ac:dyDescent="0.25">
      <c r="A62" s="11">
        <v>26004</v>
      </c>
      <c r="B62" s="12" t="s">
        <v>58</v>
      </c>
      <c r="C62" s="6">
        <v>0</v>
      </c>
      <c r="D62" s="6">
        <v>155923.51</v>
      </c>
      <c r="E62" s="6">
        <v>0</v>
      </c>
      <c r="F62" s="6">
        <v>4090.98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21666.07</v>
      </c>
      <c r="S62" s="6">
        <v>24739</v>
      </c>
      <c r="T62" s="6">
        <v>0</v>
      </c>
      <c r="U62" s="6">
        <v>0</v>
      </c>
      <c r="V62" s="6">
        <v>0</v>
      </c>
      <c r="W62" s="29">
        <v>1255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11981</v>
      </c>
      <c r="AE62" s="6">
        <v>0</v>
      </c>
      <c r="AF62" s="6">
        <v>9270.43</v>
      </c>
      <c r="AG62" s="6">
        <v>0</v>
      </c>
      <c r="AH62" s="6">
        <v>5400</v>
      </c>
      <c r="AI62" s="6">
        <v>19176.87</v>
      </c>
      <c r="AJ62" s="6">
        <v>14623.29</v>
      </c>
      <c r="AK62" s="6">
        <v>0</v>
      </c>
      <c r="AL62" s="6">
        <v>0</v>
      </c>
      <c r="AM62" s="6">
        <v>0</v>
      </c>
      <c r="AN62" s="6">
        <v>0</v>
      </c>
      <c r="AO62" s="6">
        <v>30432.79</v>
      </c>
      <c r="AP62" s="6">
        <v>0</v>
      </c>
      <c r="AQ62" s="6">
        <v>43821.54</v>
      </c>
      <c r="AR62" s="6">
        <v>0</v>
      </c>
      <c r="AS62" s="6">
        <v>2063.0500000000002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11182.56</v>
      </c>
      <c r="BG62" s="6">
        <v>15101</v>
      </c>
      <c r="BH62" s="6">
        <v>118880</v>
      </c>
      <c r="BI62" s="6">
        <v>37430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f t="shared" si="1"/>
        <v>527037.09</v>
      </c>
      <c r="BR62" s="21"/>
      <c r="BS62" s="6">
        <v>954609.02</v>
      </c>
      <c r="BT62" s="6">
        <v>8306.2199999999993</v>
      </c>
      <c r="BU62" s="6">
        <v>1574773</v>
      </c>
    </row>
    <row r="63" spans="1:73" x14ac:dyDescent="0.25">
      <c r="A63" s="11">
        <v>6006</v>
      </c>
      <c r="B63" s="12" t="s">
        <v>16</v>
      </c>
      <c r="C63" s="6">
        <v>0</v>
      </c>
      <c r="D63" s="6">
        <v>709947.16</v>
      </c>
      <c r="E63" s="6">
        <v>0</v>
      </c>
      <c r="F63" s="6">
        <v>5816.96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720</v>
      </c>
      <c r="P63" s="6">
        <v>0</v>
      </c>
      <c r="Q63" s="6">
        <v>0</v>
      </c>
      <c r="R63" s="6">
        <v>13624.6</v>
      </c>
      <c r="S63" s="6">
        <v>42185.15</v>
      </c>
      <c r="T63" s="6">
        <v>0</v>
      </c>
      <c r="U63" s="6">
        <v>2290</v>
      </c>
      <c r="V63" s="6">
        <v>205880.37</v>
      </c>
      <c r="W63" s="29">
        <v>0</v>
      </c>
      <c r="X63" s="6">
        <v>3554.44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6009.35</v>
      </c>
      <c r="AG63" s="6">
        <v>0</v>
      </c>
      <c r="AH63" s="6">
        <v>0</v>
      </c>
      <c r="AI63" s="6">
        <v>31554.77</v>
      </c>
      <c r="AJ63" s="6">
        <v>31797.61</v>
      </c>
      <c r="AK63" s="6">
        <v>0</v>
      </c>
      <c r="AL63" s="6">
        <v>692.07</v>
      </c>
      <c r="AM63" s="6">
        <v>0</v>
      </c>
      <c r="AN63" s="6">
        <v>0</v>
      </c>
      <c r="AO63" s="6">
        <v>48708.06</v>
      </c>
      <c r="AP63" s="6">
        <v>173409.11</v>
      </c>
      <c r="AQ63" s="6">
        <v>63323.76</v>
      </c>
      <c r="AR63" s="6">
        <v>0</v>
      </c>
      <c r="AS63" s="6">
        <v>14933.9</v>
      </c>
      <c r="AT63" s="6">
        <v>0</v>
      </c>
      <c r="AU63" s="6">
        <v>0</v>
      </c>
      <c r="AV63" s="6">
        <v>0</v>
      </c>
      <c r="AW63" s="6">
        <v>575</v>
      </c>
      <c r="AX63" s="6">
        <v>0</v>
      </c>
      <c r="AY63" s="6">
        <v>0</v>
      </c>
      <c r="AZ63" s="6">
        <v>0</v>
      </c>
      <c r="BA63" s="6">
        <v>0</v>
      </c>
      <c r="BB63" s="6">
        <v>12257.77</v>
      </c>
      <c r="BC63" s="6">
        <v>0</v>
      </c>
      <c r="BD63" s="6">
        <v>0</v>
      </c>
      <c r="BE63" s="6">
        <v>22072</v>
      </c>
      <c r="BF63" s="6">
        <v>0</v>
      </c>
      <c r="BG63" s="6">
        <v>10000</v>
      </c>
      <c r="BH63" s="6">
        <v>80790</v>
      </c>
      <c r="BI63" s="6">
        <v>27465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840.73</v>
      </c>
      <c r="BQ63" s="6">
        <f t="shared" si="1"/>
        <v>1508447.8099999998</v>
      </c>
      <c r="BR63" s="21"/>
      <c r="BS63" s="6">
        <v>3160015.59</v>
      </c>
      <c r="BT63" s="6">
        <v>12524.58</v>
      </c>
      <c r="BU63" s="6">
        <v>0</v>
      </c>
    </row>
    <row r="64" spans="1:73" x14ac:dyDescent="0.25">
      <c r="A64" s="11">
        <v>27001</v>
      </c>
      <c r="B64" s="12" t="s">
        <v>60</v>
      </c>
      <c r="C64" s="6">
        <v>0</v>
      </c>
      <c r="D64" s="6">
        <v>136191.09</v>
      </c>
      <c r="E64" s="6">
        <v>0</v>
      </c>
      <c r="F64" s="6">
        <v>342.27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12044.44</v>
      </c>
      <c r="S64" s="6">
        <v>18324</v>
      </c>
      <c r="T64" s="6">
        <v>0</v>
      </c>
      <c r="U64" s="6">
        <v>0</v>
      </c>
      <c r="V64" s="6">
        <v>5577.64</v>
      </c>
      <c r="W64" s="29">
        <v>2130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954.95</v>
      </c>
      <c r="AG64" s="6">
        <v>0</v>
      </c>
      <c r="AH64" s="6">
        <v>0</v>
      </c>
      <c r="AI64" s="6">
        <v>19690.099999999999</v>
      </c>
      <c r="AJ64" s="6">
        <v>8564.49</v>
      </c>
      <c r="AK64" s="6">
        <v>0</v>
      </c>
      <c r="AL64" s="6">
        <v>0</v>
      </c>
      <c r="AM64" s="6">
        <v>0</v>
      </c>
      <c r="AN64" s="6">
        <v>0</v>
      </c>
      <c r="AO64" s="6">
        <v>22951.87</v>
      </c>
      <c r="AP64" s="6">
        <v>0</v>
      </c>
      <c r="AQ64" s="6">
        <v>85199.37</v>
      </c>
      <c r="AR64" s="6">
        <v>0</v>
      </c>
      <c r="AS64" s="6">
        <v>2278.11</v>
      </c>
      <c r="AT64" s="6">
        <v>0</v>
      </c>
      <c r="AU64" s="6">
        <v>0</v>
      </c>
      <c r="AV64" s="6">
        <v>0</v>
      </c>
      <c r="AW64" s="6">
        <v>0</v>
      </c>
      <c r="AX64" s="6">
        <v>10725.02</v>
      </c>
      <c r="AY64" s="6">
        <v>387.27</v>
      </c>
      <c r="AZ64" s="6">
        <v>0</v>
      </c>
      <c r="BA64" s="6">
        <v>257.54000000000002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217</v>
      </c>
      <c r="BH64" s="6">
        <v>69786</v>
      </c>
      <c r="BI64" s="6">
        <v>45274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8525.2099999999991</v>
      </c>
      <c r="BQ64" s="6">
        <f t="shared" si="1"/>
        <v>449420.37</v>
      </c>
      <c r="BR64" s="21"/>
      <c r="BS64" s="6">
        <v>987076.02</v>
      </c>
      <c r="BT64" s="6">
        <v>648.4</v>
      </c>
      <c r="BU64" s="6">
        <v>1155653</v>
      </c>
    </row>
    <row r="65" spans="1:73" x14ac:dyDescent="0.25">
      <c r="A65" s="11">
        <v>28003</v>
      </c>
      <c r="B65" s="12" t="s">
        <v>63</v>
      </c>
      <c r="C65" s="6">
        <v>0</v>
      </c>
      <c r="D65" s="6">
        <v>186812.59</v>
      </c>
      <c r="E65" s="6">
        <v>0</v>
      </c>
      <c r="F65" s="6">
        <v>3483.13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9944.2999999999993</v>
      </c>
      <c r="S65" s="6">
        <v>19212.650000000001</v>
      </c>
      <c r="T65" s="6">
        <v>0</v>
      </c>
      <c r="U65" s="6">
        <v>32814</v>
      </c>
      <c r="V65" s="6">
        <v>1980</v>
      </c>
      <c r="W65" s="29">
        <v>9224.56</v>
      </c>
      <c r="X65" s="6">
        <v>5068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10473.4</v>
      </c>
      <c r="AG65" s="6">
        <v>0</v>
      </c>
      <c r="AH65" s="6">
        <v>0</v>
      </c>
      <c r="AI65" s="6">
        <v>59659.25</v>
      </c>
      <c r="AJ65" s="6">
        <v>40389.1</v>
      </c>
      <c r="AK65" s="6">
        <v>0</v>
      </c>
      <c r="AL65" s="6">
        <v>5022.37</v>
      </c>
      <c r="AM65" s="6">
        <v>0</v>
      </c>
      <c r="AN65" s="6">
        <v>0</v>
      </c>
      <c r="AO65" s="6">
        <v>71919.710000000006</v>
      </c>
      <c r="AP65" s="6">
        <v>0</v>
      </c>
      <c r="AQ65" s="6">
        <v>39966.9</v>
      </c>
      <c r="AR65" s="6">
        <v>0</v>
      </c>
      <c r="AS65" s="6">
        <v>232.84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395.24</v>
      </c>
      <c r="BC65" s="6">
        <v>0</v>
      </c>
      <c r="BD65" s="6">
        <v>0</v>
      </c>
      <c r="BE65" s="6">
        <v>0</v>
      </c>
      <c r="BF65" s="6">
        <v>27907.86</v>
      </c>
      <c r="BG65" s="6">
        <v>0</v>
      </c>
      <c r="BH65" s="6">
        <v>109504</v>
      </c>
      <c r="BI65" s="6">
        <v>39956</v>
      </c>
      <c r="BJ65" s="6">
        <v>0</v>
      </c>
      <c r="BK65" s="6">
        <v>0</v>
      </c>
      <c r="BL65" s="6">
        <v>0</v>
      </c>
      <c r="BM65" s="6">
        <v>4401.8599999999997</v>
      </c>
      <c r="BN65" s="6">
        <v>0</v>
      </c>
      <c r="BO65" s="6">
        <v>0</v>
      </c>
      <c r="BP65" s="6">
        <v>0</v>
      </c>
      <c r="BQ65" s="6">
        <f t="shared" si="1"/>
        <v>678367.76</v>
      </c>
      <c r="BR65" s="21"/>
      <c r="BS65" s="6">
        <v>1781097.36</v>
      </c>
      <c r="BT65" s="6">
        <v>8259.98</v>
      </c>
      <c r="BU65" s="6">
        <v>2958525</v>
      </c>
    </row>
    <row r="66" spans="1:73" x14ac:dyDescent="0.25">
      <c r="A66" s="11">
        <v>30001</v>
      </c>
      <c r="B66" s="12" t="s">
        <v>65</v>
      </c>
      <c r="C66" s="6">
        <v>0</v>
      </c>
      <c r="D66" s="6">
        <v>102994.32</v>
      </c>
      <c r="E66" s="6">
        <v>0</v>
      </c>
      <c r="F66" s="6">
        <v>1521.13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20015.330000000002</v>
      </c>
      <c r="S66" s="6">
        <v>26450.49</v>
      </c>
      <c r="T66" s="6">
        <v>0</v>
      </c>
      <c r="U66" s="6">
        <v>0</v>
      </c>
      <c r="V66" s="6">
        <v>450</v>
      </c>
      <c r="W66" s="29">
        <v>7650</v>
      </c>
      <c r="X66" s="6">
        <v>2500</v>
      </c>
      <c r="Y66" s="6">
        <v>0</v>
      </c>
      <c r="Z66" s="6">
        <v>0</v>
      </c>
      <c r="AA66" s="6">
        <v>19606.060000000001</v>
      </c>
      <c r="AB66" s="6">
        <v>0</v>
      </c>
      <c r="AC66" s="6">
        <v>0</v>
      </c>
      <c r="AD66" s="6">
        <v>0</v>
      </c>
      <c r="AE66" s="6">
        <v>0</v>
      </c>
      <c r="AF66" s="6">
        <v>904.94</v>
      </c>
      <c r="AG66" s="6">
        <v>0</v>
      </c>
      <c r="AH66" s="6">
        <v>0</v>
      </c>
      <c r="AI66" s="6">
        <v>22411.96</v>
      </c>
      <c r="AJ66" s="6">
        <v>20086.3</v>
      </c>
      <c r="AK66" s="6">
        <v>0</v>
      </c>
      <c r="AL66" s="6">
        <v>4645.0200000000004</v>
      </c>
      <c r="AM66" s="6">
        <v>0</v>
      </c>
      <c r="AN66" s="6">
        <v>0</v>
      </c>
      <c r="AO66" s="6">
        <v>37273.17</v>
      </c>
      <c r="AP66" s="6">
        <v>0</v>
      </c>
      <c r="AQ66" s="6">
        <v>12129.78</v>
      </c>
      <c r="AR66" s="6">
        <v>0</v>
      </c>
      <c r="AS66" s="6">
        <v>190.97</v>
      </c>
      <c r="AT66" s="6">
        <v>7208.44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27664</v>
      </c>
      <c r="BF66" s="6">
        <v>0</v>
      </c>
      <c r="BG66" s="6">
        <v>12735</v>
      </c>
      <c r="BH66" s="6">
        <v>86757</v>
      </c>
      <c r="BI66" s="6">
        <v>20404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f t="shared" si="1"/>
        <v>433597.91</v>
      </c>
      <c r="BR66" s="21"/>
      <c r="BS66" s="6">
        <v>857102.07</v>
      </c>
      <c r="BT66" s="6">
        <v>6566.23</v>
      </c>
      <c r="BU66" s="6">
        <v>1655792</v>
      </c>
    </row>
    <row r="67" spans="1:73" x14ac:dyDescent="0.25">
      <c r="A67" s="11">
        <v>31001</v>
      </c>
      <c r="B67" s="12" t="s">
        <v>67</v>
      </c>
      <c r="C67" s="6">
        <v>0</v>
      </c>
      <c r="D67" s="6">
        <v>182646.22</v>
      </c>
      <c r="E67" s="6">
        <v>0</v>
      </c>
      <c r="F67" s="6">
        <v>1707.89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565.65</v>
      </c>
      <c r="S67" s="6">
        <v>12493.5</v>
      </c>
      <c r="T67" s="6">
        <v>0</v>
      </c>
      <c r="U67" s="6">
        <v>0</v>
      </c>
      <c r="V67" s="6">
        <v>1305.05</v>
      </c>
      <c r="W67" s="29">
        <v>0</v>
      </c>
      <c r="X67" s="6">
        <v>5051.6000000000004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25630.720000000001</v>
      </c>
      <c r="AJ67" s="6">
        <v>32322.5</v>
      </c>
      <c r="AK67" s="6">
        <v>205308.47</v>
      </c>
      <c r="AL67" s="6">
        <v>0</v>
      </c>
      <c r="AM67" s="6">
        <v>0</v>
      </c>
      <c r="AN67" s="6">
        <v>0</v>
      </c>
      <c r="AO67" s="6">
        <v>17834.650000000001</v>
      </c>
      <c r="AP67" s="6">
        <v>0</v>
      </c>
      <c r="AQ67" s="6">
        <v>23173.279999999999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55127.45</v>
      </c>
      <c r="AY67" s="6">
        <v>11421.07</v>
      </c>
      <c r="AZ67" s="6">
        <v>19247.07</v>
      </c>
      <c r="BA67" s="6">
        <v>0</v>
      </c>
      <c r="BB67" s="6">
        <v>0</v>
      </c>
      <c r="BC67" s="6">
        <v>0</v>
      </c>
      <c r="BD67" s="6">
        <v>0</v>
      </c>
      <c r="BE67" s="6">
        <v>14001</v>
      </c>
      <c r="BF67" s="6">
        <v>0</v>
      </c>
      <c r="BG67" s="6">
        <v>6547</v>
      </c>
      <c r="BH67" s="6">
        <v>37276</v>
      </c>
      <c r="BI67" s="6">
        <v>11304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f t="shared" si="1"/>
        <v>662963.11999999988</v>
      </c>
      <c r="BR67" s="21"/>
      <c r="BS67" s="6">
        <v>887579.2</v>
      </c>
      <c r="BT67" s="6">
        <v>2765.56</v>
      </c>
      <c r="BU67" s="6">
        <v>438563</v>
      </c>
    </row>
    <row r="68" spans="1:73" x14ac:dyDescent="0.25">
      <c r="A68" s="11">
        <v>41002</v>
      </c>
      <c r="B68" s="12" t="s">
        <v>87</v>
      </c>
      <c r="C68" s="6">
        <v>0</v>
      </c>
      <c r="D68" s="6">
        <v>267702.43</v>
      </c>
      <c r="E68" s="6">
        <v>0</v>
      </c>
      <c r="F68" s="6">
        <v>26194.25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69209.55</v>
      </c>
      <c r="S68" s="6">
        <v>70527.070000000007</v>
      </c>
      <c r="T68" s="6">
        <v>0</v>
      </c>
      <c r="U68" s="6">
        <v>46727.32</v>
      </c>
      <c r="V68" s="6">
        <v>8686.1200000000008</v>
      </c>
      <c r="W68" s="29">
        <v>93097.1</v>
      </c>
      <c r="X68" s="6">
        <v>13693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45113.52</v>
      </c>
      <c r="AE68" s="6">
        <v>3133.12</v>
      </c>
      <c r="AF68" s="6">
        <v>23920.22</v>
      </c>
      <c r="AG68" s="6">
        <v>0</v>
      </c>
      <c r="AH68" s="6">
        <v>0</v>
      </c>
      <c r="AI68" s="6">
        <v>837121</v>
      </c>
      <c r="AJ68" s="6">
        <v>138702.04</v>
      </c>
      <c r="AK68" s="6">
        <v>0</v>
      </c>
      <c r="AL68" s="6">
        <v>0</v>
      </c>
      <c r="AM68" s="6">
        <v>0</v>
      </c>
      <c r="AN68" s="6">
        <v>0</v>
      </c>
      <c r="AO68" s="6">
        <v>468924.96</v>
      </c>
      <c r="AP68" s="6">
        <v>0</v>
      </c>
      <c r="AQ68" s="6">
        <v>397915.15</v>
      </c>
      <c r="AR68" s="6">
        <v>0</v>
      </c>
      <c r="AS68" s="6">
        <v>49437.75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2410.34</v>
      </c>
      <c r="BG68" s="6">
        <v>10000</v>
      </c>
      <c r="BH68" s="6">
        <v>102738</v>
      </c>
      <c r="BI68" s="6">
        <v>69844</v>
      </c>
      <c r="BJ68" s="6">
        <v>15312</v>
      </c>
      <c r="BK68" s="6">
        <v>59631.22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f t="shared" si="1"/>
        <v>2820040.16</v>
      </c>
      <c r="BR68" s="21"/>
      <c r="BS68" s="6">
        <v>13989229.75</v>
      </c>
      <c r="BT68" s="6">
        <v>173587.04</v>
      </c>
      <c r="BU68" s="6">
        <v>17623964</v>
      </c>
    </row>
    <row r="69" spans="1:73" x14ac:dyDescent="0.25">
      <c r="A69" s="11">
        <v>14002</v>
      </c>
      <c r="B69" s="12" t="s">
        <v>30</v>
      </c>
      <c r="C69" s="6">
        <v>651.95000000000005</v>
      </c>
      <c r="D69" s="6">
        <v>27993.99</v>
      </c>
      <c r="E69" s="6">
        <v>0</v>
      </c>
      <c r="F69" s="6">
        <v>3239.47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1749.71</v>
      </c>
      <c r="S69" s="6">
        <v>11000</v>
      </c>
      <c r="T69" s="6">
        <v>0</v>
      </c>
      <c r="U69" s="6">
        <v>0</v>
      </c>
      <c r="V69" s="6">
        <v>0</v>
      </c>
      <c r="W69" s="29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3846.41</v>
      </c>
      <c r="AG69" s="6">
        <v>0</v>
      </c>
      <c r="AH69" s="6">
        <v>0</v>
      </c>
      <c r="AI69" s="6">
        <v>16378.45</v>
      </c>
      <c r="AJ69" s="6">
        <v>10805.9</v>
      </c>
      <c r="AK69" s="6">
        <v>0</v>
      </c>
      <c r="AL69" s="6">
        <v>0</v>
      </c>
      <c r="AM69" s="6">
        <v>0</v>
      </c>
      <c r="AN69" s="6">
        <v>0</v>
      </c>
      <c r="AO69" s="6">
        <v>10611.15</v>
      </c>
      <c r="AP69" s="6">
        <v>0</v>
      </c>
      <c r="AQ69" s="6">
        <v>29011.86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4001.85</v>
      </c>
      <c r="BC69" s="6">
        <v>0</v>
      </c>
      <c r="BD69" s="6">
        <v>0</v>
      </c>
      <c r="BE69" s="6">
        <v>0</v>
      </c>
      <c r="BF69" s="6">
        <v>108761</v>
      </c>
      <c r="BG69" s="6">
        <v>0</v>
      </c>
      <c r="BH69" s="6">
        <v>39602</v>
      </c>
      <c r="BI69" s="6">
        <v>12395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f t="shared" ref="BQ69:BQ100" si="2">SUM(C69:BP69)</f>
        <v>280048.74</v>
      </c>
      <c r="BR69" s="21"/>
      <c r="BS69" s="6">
        <v>624826.29</v>
      </c>
      <c r="BT69" s="6">
        <v>8111.4</v>
      </c>
      <c r="BU69" s="6">
        <v>860149</v>
      </c>
    </row>
    <row r="70" spans="1:73" x14ac:dyDescent="0.25">
      <c r="A70" s="11">
        <v>10001</v>
      </c>
      <c r="B70" s="12" t="s">
        <v>21</v>
      </c>
      <c r="C70" s="6">
        <v>1558.26</v>
      </c>
      <c r="D70" s="6">
        <v>82016.289999999994</v>
      </c>
      <c r="E70" s="6">
        <v>0</v>
      </c>
      <c r="F70" s="6">
        <v>930.36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1650</v>
      </c>
      <c r="O70" s="6">
        <v>0</v>
      </c>
      <c r="P70" s="6">
        <v>0</v>
      </c>
      <c r="Q70" s="6">
        <v>0</v>
      </c>
      <c r="R70" s="6">
        <v>3187.98</v>
      </c>
      <c r="S70" s="6">
        <v>5867</v>
      </c>
      <c r="T70" s="6">
        <v>0</v>
      </c>
      <c r="U70" s="6">
        <v>0</v>
      </c>
      <c r="V70" s="6">
        <v>0</v>
      </c>
      <c r="W70" s="29">
        <v>0</v>
      </c>
      <c r="X70" s="6">
        <v>0</v>
      </c>
      <c r="Y70" s="6">
        <v>0</v>
      </c>
      <c r="Z70" s="6">
        <v>0</v>
      </c>
      <c r="AA70" s="6">
        <v>0</v>
      </c>
      <c r="AB70" s="6">
        <v>282</v>
      </c>
      <c r="AC70" s="6">
        <v>0</v>
      </c>
      <c r="AD70" s="6">
        <v>0</v>
      </c>
      <c r="AE70" s="6">
        <v>0</v>
      </c>
      <c r="AF70" s="6">
        <v>647.98</v>
      </c>
      <c r="AG70" s="6">
        <v>0</v>
      </c>
      <c r="AH70" s="6">
        <v>0</v>
      </c>
      <c r="AI70" s="6">
        <v>2479.39</v>
      </c>
      <c r="AJ70" s="6">
        <v>8001.17</v>
      </c>
      <c r="AK70" s="6">
        <v>0</v>
      </c>
      <c r="AL70" s="6">
        <v>409.33</v>
      </c>
      <c r="AM70" s="6">
        <v>0</v>
      </c>
      <c r="AN70" s="6">
        <v>0</v>
      </c>
      <c r="AO70" s="6">
        <v>7996.04</v>
      </c>
      <c r="AP70" s="6">
        <v>0</v>
      </c>
      <c r="AQ70" s="6">
        <v>29378.67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12389</v>
      </c>
      <c r="BF70" s="6">
        <v>0</v>
      </c>
      <c r="BG70" s="6">
        <v>11017</v>
      </c>
      <c r="BH70" s="6">
        <v>14768</v>
      </c>
      <c r="BI70" s="6">
        <v>3566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28186</v>
      </c>
      <c r="BQ70" s="6">
        <f t="shared" si="2"/>
        <v>214330.46999999997</v>
      </c>
      <c r="BR70" s="21"/>
      <c r="BS70" s="6">
        <v>1073706.83</v>
      </c>
      <c r="BT70" s="6">
        <v>546.34</v>
      </c>
      <c r="BU70" s="6">
        <v>206545</v>
      </c>
    </row>
    <row r="71" spans="1:73" x14ac:dyDescent="0.25">
      <c r="A71" s="11">
        <v>34002</v>
      </c>
      <c r="B71" s="12" t="s">
        <v>73</v>
      </c>
      <c r="C71" s="6">
        <v>0</v>
      </c>
      <c r="D71" s="6">
        <v>144826.91</v>
      </c>
      <c r="E71" s="6">
        <v>0</v>
      </c>
      <c r="F71" s="6">
        <v>5202.62</v>
      </c>
      <c r="G71" s="6">
        <v>0</v>
      </c>
      <c r="H71" s="6">
        <v>340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11396</v>
      </c>
      <c r="T71" s="6">
        <v>0</v>
      </c>
      <c r="U71" s="6">
        <v>0</v>
      </c>
      <c r="V71" s="6">
        <v>0</v>
      </c>
      <c r="W71" s="29">
        <v>5673</v>
      </c>
      <c r="X71" s="6">
        <v>500</v>
      </c>
      <c r="Y71" s="6">
        <v>0</v>
      </c>
      <c r="Z71" s="6">
        <v>0</v>
      </c>
      <c r="AA71" s="6">
        <v>0</v>
      </c>
      <c r="AB71" s="6">
        <v>3000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6414.29</v>
      </c>
      <c r="AJ71" s="6">
        <v>9171.6200000000008</v>
      </c>
      <c r="AK71" s="6">
        <v>0</v>
      </c>
      <c r="AL71" s="6">
        <v>4913.1400000000003</v>
      </c>
      <c r="AM71" s="6">
        <v>0</v>
      </c>
      <c r="AN71" s="6">
        <v>0</v>
      </c>
      <c r="AO71" s="6">
        <v>22005.58</v>
      </c>
      <c r="AP71" s="6">
        <v>0</v>
      </c>
      <c r="AQ71" s="6">
        <v>56938.61</v>
      </c>
      <c r="AR71" s="6">
        <v>0</v>
      </c>
      <c r="AS71" s="6">
        <v>0</v>
      </c>
      <c r="AT71" s="6">
        <v>1300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3477.55</v>
      </c>
      <c r="BG71" s="6">
        <v>10000</v>
      </c>
      <c r="BH71" s="6">
        <v>83145</v>
      </c>
      <c r="BI71" s="6">
        <v>19255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f t="shared" si="2"/>
        <v>387559.32</v>
      </c>
      <c r="BR71" s="21"/>
      <c r="BS71" s="6">
        <v>1467268.6</v>
      </c>
      <c r="BT71" s="6">
        <v>13180.84</v>
      </c>
      <c r="BU71" s="6">
        <v>93048</v>
      </c>
    </row>
    <row r="72" spans="1:73" x14ac:dyDescent="0.25">
      <c r="A72" s="11">
        <v>51002</v>
      </c>
      <c r="B72" s="12" t="s">
        <v>112</v>
      </c>
      <c r="C72" s="6">
        <v>0</v>
      </c>
      <c r="D72" s="6">
        <v>105009.32</v>
      </c>
      <c r="E72" s="6">
        <v>0</v>
      </c>
      <c r="F72" s="6">
        <v>14947.23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972.3</v>
      </c>
      <c r="S72" s="6">
        <v>29372.65</v>
      </c>
      <c r="T72" s="6">
        <v>0</v>
      </c>
      <c r="U72" s="6">
        <v>0</v>
      </c>
      <c r="V72" s="6">
        <v>0</v>
      </c>
      <c r="W72" s="29">
        <v>0</v>
      </c>
      <c r="X72" s="6">
        <v>3957.47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3624.61</v>
      </c>
      <c r="AG72" s="6">
        <v>0</v>
      </c>
      <c r="AH72" s="6">
        <v>0</v>
      </c>
      <c r="AI72" s="6">
        <v>22696.48</v>
      </c>
      <c r="AJ72" s="6">
        <v>18060.939999999999</v>
      </c>
      <c r="AK72" s="6">
        <v>0</v>
      </c>
      <c r="AL72" s="6">
        <v>16967.75</v>
      </c>
      <c r="AM72" s="6">
        <v>0</v>
      </c>
      <c r="AN72" s="6">
        <v>0</v>
      </c>
      <c r="AO72" s="6">
        <v>37618.36</v>
      </c>
      <c r="AP72" s="6">
        <v>0</v>
      </c>
      <c r="AQ72" s="6">
        <v>63906.31</v>
      </c>
      <c r="AR72" s="6">
        <v>0</v>
      </c>
      <c r="AS72" s="6">
        <v>3811.49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160294.31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3257</v>
      </c>
      <c r="BH72" s="6">
        <v>73096</v>
      </c>
      <c r="BI72" s="6">
        <v>8336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f t="shared" si="2"/>
        <v>565928.22</v>
      </c>
      <c r="BR72" s="21"/>
      <c r="BS72" s="6">
        <v>3230389.89</v>
      </c>
      <c r="BT72" s="6">
        <v>34432.870000000003</v>
      </c>
      <c r="BU72" s="6">
        <v>0</v>
      </c>
    </row>
    <row r="73" spans="1:73" x14ac:dyDescent="0.25">
      <c r="A73" s="11">
        <v>56006</v>
      </c>
      <c r="B73" s="12" t="s">
        <v>128</v>
      </c>
      <c r="C73" s="6">
        <v>0</v>
      </c>
      <c r="D73" s="6">
        <v>92514.26</v>
      </c>
      <c r="E73" s="6">
        <v>0</v>
      </c>
      <c r="F73" s="6">
        <v>5519.52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1052.0999999999999</v>
      </c>
      <c r="S73" s="6">
        <v>17527.95</v>
      </c>
      <c r="T73" s="6">
        <v>0</v>
      </c>
      <c r="U73" s="6">
        <v>0</v>
      </c>
      <c r="V73" s="6">
        <v>0</v>
      </c>
      <c r="W73" s="29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2676.86</v>
      </c>
      <c r="AG73" s="6">
        <v>0</v>
      </c>
      <c r="AH73" s="6">
        <v>0</v>
      </c>
      <c r="AI73" s="6">
        <v>12996.55</v>
      </c>
      <c r="AJ73" s="6">
        <v>11865.52</v>
      </c>
      <c r="AK73" s="6">
        <v>0</v>
      </c>
      <c r="AL73" s="6">
        <v>6944.84</v>
      </c>
      <c r="AM73" s="6">
        <v>0</v>
      </c>
      <c r="AN73" s="6">
        <v>0</v>
      </c>
      <c r="AO73" s="6">
        <v>20916.09</v>
      </c>
      <c r="AP73" s="6">
        <v>0</v>
      </c>
      <c r="AQ73" s="6">
        <v>27718.82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23055</v>
      </c>
      <c r="BF73" s="6">
        <v>0</v>
      </c>
      <c r="BG73" s="6">
        <v>10000</v>
      </c>
      <c r="BH73" s="6">
        <v>41064</v>
      </c>
      <c r="BI73" s="6">
        <v>14991</v>
      </c>
      <c r="BJ73" s="6">
        <v>0</v>
      </c>
      <c r="BK73" s="6">
        <v>273.22000000000003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f t="shared" si="2"/>
        <v>289115.73</v>
      </c>
      <c r="BR73" s="21"/>
      <c r="BS73" s="6">
        <v>1629968.93</v>
      </c>
      <c r="BT73" s="6">
        <v>22236.71</v>
      </c>
      <c r="BU73" s="6">
        <v>196672</v>
      </c>
    </row>
    <row r="74" spans="1:73" x14ac:dyDescent="0.25">
      <c r="A74" s="11">
        <v>23002</v>
      </c>
      <c r="B74" s="12" t="s">
        <v>52</v>
      </c>
      <c r="C74" s="6">
        <v>0</v>
      </c>
      <c r="D74" s="6">
        <v>274241.61</v>
      </c>
      <c r="E74" s="6">
        <v>23.66</v>
      </c>
      <c r="F74" s="6">
        <v>16361.35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5948.64</v>
      </c>
      <c r="S74" s="6">
        <v>30681.98</v>
      </c>
      <c r="T74" s="6">
        <v>0</v>
      </c>
      <c r="U74" s="6">
        <v>0</v>
      </c>
      <c r="V74" s="6">
        <v>6339.29</v>
      </c>
      <c r="W74" s="29">
        <v>825</v>
      </c>
      <c r="X74" s="6">
        <v>915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12695.11</v>
      </c>
      <c r="AG74" s="6">
        <v>0</v>
      </c>
      <c r="AH74" s="6">
        <v>0</v>
      </c>
      <c r="AI74" s="6">
        <v>9754.5</v>
      </c>
      <c r="AJ74" s="6">
        <v>81786.66</v>
      </c>
      <c r="AK74" s="6">
        <v>0</v>
      </c>
      <c r="AL74" s="6">
        <v>13888.4</v>
      </c>
      <c r="AM74" s="6">
        <v>0</v>
      </c>
      <c r="AN74" s="6">
        <v>1512.99</v>
      </c>
      <c r="AO74" s="6">
        <v>64578.16</v>
      </c>
      <c r="AP74" s="6">
        <v>0</v>
      </c>
      <c r="AQ74" s="6">
        <v>23328.03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7962.5</v>
      </c>
      <c r="AX74" s="6">
        <v>13779.31</v>
      </c>
      <c r="AY74" s="6">
        <v>892.15</v>
      </c>
      <c r="AZ74" s="6">
        <v>13335.12</v>
      </c>
      <c r="BA74" s="6">
        <v>629.41</v>
      </c>
      <c r="BB74" s="6">
        <v>0</v>
      </c>
      <c r="BC74" s="6">
        <v>0</v>
      </c>
      <c r="BD74" s="6">
        <v>26321.79</v>
      </c>
      <c r="BE74" s="6">
        <v>0</v>
      </c>
      <c r="BF74" s="6">
        <v>82858.210000000006</v>
      </c>
      <c r="BG74" s="6">
        <v>28956</v>
      </c>
      <c r="BH74" s="6">
        <v>290115</v>
      </c>
      <c r="BI74" s="6">
        <v>17869</v>
      </c>
      <c r="BJ74" s="6">
        <v>0</v>
      </c>
      <c r="BK74" s="6">
        <v>0</v>
      </c>
      <c r="BL74" s="6">
        <v>0</v>
      </c>
      <c r="BM74" s="6">
        <v>0</v>
      </c>
      <c r="BN74" s="6">
        <v>5796.93</v>
      </c>
      <c r="BO74" s="6">
        <v>0</v>
      </c>
      <c r="BP74" s="6">
        <v>202.54</v>
      </c>
      <c r="BQ74" s="6">
        <f t="shared" si="2"/>
        <v>1031598.3400000002</v>
      </c>
      <c r="BR74" s="21"/>
      <c r="BS74" s="6">
        <v>2044786</v>
      </c>
      <c r="BT74" s="6">
        <v>61299.22</v>
      </c>
      <c r="BU74" s="6">
        <v>2387584</v>
      </c>
    </row>
    <row r="75" spans="1:73" x14ac:dyDescent="0.25">
      <c r="A75" s="11">
        <v>53002</v>
      </c>
      <c r="B75" s="12" t="s">
        <v>119</v>
      </c>
      <c r="C75" s="6">
        <v>0</v>
      </c>
      <c r="D75" s="6">
        <v>42138.65</v>
      </c>
      <c r="E75" s="6">
        <v>0</v>
      </c>
      <c r="F75" s="6">
        <v>3308.38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5738.48</v>
      </c>
      <c r="S75" s="6">
        <v>5007</v>
      </c>
      <c r="T75" s="6">
        <v>0</v>
      </c>
      <c r="U75" s="6">
        <v>0</v>
      </c>
      <c r="V75" s="6">
        <v>0</v>
      </c>
      <c r="W75" s="29">
        <v>0</v>
      </c>
      <c r="X75" s="6">
        <v>400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3285.51</v>
      </c>
      <c r="AG75" s="6">
        <v>0</v>
      </c>
      <c r="AH75" s="6">
        <v>0</v>
      </c>
      <c r="AI75" s="6">
        <v>2448.81</v>
      </c>
      <c r="AJ75" s="6">
        <v>9739.2199999999993</v>
      </c>
      <c r="AK75" s="6">
        <v>0</v>
      </c>
      <c r="AL75" s="6">
        <v>2375.19</v>
      </c>
      <c r="AM75" s="6">
        <v>0</v>
      </c>
      <c r="AN75" s="6">
        <v>0</v>
      </c>
      <c r="AO75" s="6">
        <v>12255.91</v>
      </c>
      <c r="AP75" s="6">
        <v>0</v>
      </c>
      <c r="AQ75" s="6">
        <v>31555.599999999999</v>
      </c>
      <c r="AR75" s="6">
        <v>0</v>
      </c>
      <c r="AS75" s="6">
        <v>1905.5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4796.87</v>
      </c>
      <c r="BG75" s="6">
        <v>10000</v>
      </c>
      <c r="BH75" s="6">
        <v>45233</v>
      </c>
      <c r="BI75" s="6">
        <v>13837</v>
      </c>
      <c r="BJ75" s="6">
        <v>0</v>
      </c>
      <c r="BK75" s="6">
        <v>3170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f t="shared" si="2"/>
        <v>197195.12</v>
      </c>
      <c r="BR75" s="21"/>
      <c r="BS75" s="6">
        <v>1334107.71</v>
      </c>
      <c r="BT75" s="6">
        <v>6137.69</v>
      </c>
      <c r="BU75" s="6">
        <v>110000</v>
      </c>
    </row>
    <row r="76" spans="1:73" x14ac:dyDescent="0.25">
      <c r="A76" s="11">
        <v>48003</v>
      </c>
      <c r="B76" s="12" t="s">
        <v>101</v>
      </c>
      <c r="C76" s="6">
        <v>0</v>
      </c>
      <c r="D76" s="6">
        <v>376163.71</v>
      </c>
      <c r="E76" s="6">
        <v>0</v>
      </c>
      <c r="F76" s="6">
        <v>6428.69</v>
      </c>
      <c r="G76" s="6">
        <v>1994.65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7497.32</v>
      </c>
      <c r="S76" s="6">
        <v>27136.67</v>
      </c>
      <c r="T76" s="6">
        <v>0</v>
      </c>
      <c r="U76" s="6">
        <v>0</v>
      </c>
      <c r="V76" s="6">
        <v>1942.1</v>
      </c>
      <c r="W76" s="29">
        <v>2326.25</v>
      </c>
      <c r="X76" s="6">
        <v>2076.37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5070.28</v>
      </c>
      <c r="AG76" s="6">
        <v>0</v>
      </c>
      <c r="AH76" s="6">
        <v>0</v>
      </c>
      <c r="AI76" s="6">
        <v>4401.12</v>
      </c>
      <c r="AJ76" s="6">
        <v>19931.93</v>
      </c>
      <c r="AK76" s="6">
        <v>0</v>
      </c>
      <c r="AL76" s="6">
        <v>2449.66</v>
      </c>
      <c r="AM76" s="6">
        <v>0</v>
      </c>
      <c r="AN76" s="6">
        <v>0</v>
      </c>
      <c r="AO76" s="6">
        <v>31060.73</v>
      </c>
      <c r="AP76" s="6">
        <v>0</v>
      </c>
      <c r="AQ76" s="6">
        <v>18749.990000000002</v>
      </c>
      <c r="AR76" s="6">
        <v>0</v>
      </c>
      <c r="AS76" s="6">
        <v>0</v>
      </c>
      <c r="AT76" s="6">
        <v>202.3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10000</v>
      </c>
      <c r="BH76" s="6">
        <v>68340</v>
      </c>
      <c r="BI76" s="6">
        <v>22933</v>
      </c>
      <c r="BJ76" s="6">
        <v>0</v>
      </c>
      <c r="BK76" s="6">
        <v>5019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f t="shared" si="2"/>
        <v>613723.77</v>
      </c>
      <c r="BR76" s="21"/>
      <c r="BS76" s="6">
        <v>1597054.23</v>
      </c>
      <c r="BT76" s="6">
        <v>17922.849999999999</v>
      </c>
      <c r="BU76" s="6">
        <v>669967</v>
      </c>
    </row>
    <row r="77" spans="1:73" x14ac:dyDescent="0.25">
      <c r="A77" s="11">
        <v>2002</v>
      </c>
      <c r="B77" s="12" t="s">
        <v>2</v>
      </c>
      <c r="C77" s="6">
        <v>207.2</v>
      </c>
      <c r="D77" s="6">
        <v>419027.73</v>
      </c>
      <c r="E77" s="6">
        <v>0</v>
      </c>
      <c r="F77" s="6">
        <v>9192.5499999999993</v>
      </c>
      <c r="G77" s="6">
        <v>8087.49</v>
      </c>
      <c r="H77" s="6">
        <v>0</v>
      </c>
      <c r="I77" s="6">
        <v>75871.320000000007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58273.84</v>
      </c>
      <c r="S77" s="6">
        <v>77070.789999999994</v>
      </c>
      <c r="T77" s="6">
        <v>0</v>
      </c>
      <c r="U77" s="6">
        <v>0</v>
      </c>
      <c r="V77" s="6">
        <v>7050.42</v>
      </c>
      <c r="W77" s="29">
        <v>29831.86</v>
      </c>
      <c r="X77" s="6">
        <v>44569</v>
      </c>
      <c r="Y77" s="6">
        <v>0</v>
      </c>
      <c r="Z77" s="6">
        <v>0</v>
      </c>
      <c r="AA77" s="6">
        <v>0</v>
      </c>
      <c r="AB77" s="6">
        <v>18878.310000000001</v>
      </c>
      <c r="AC77" s="6">
        <v>0</v>
      </c>
      <c r="AD77" s="6">
        <v>0</v>
      </c>
      <c r="AE77" s="6">
        <v>0</v>
      </c>
      <c r="AF77" s="6">
        <v>49631.519999999997</v>
      </c>
      <c r="AG77" s="6">
        <v>0</v>
      </c>
      <c r="AH77" s="6">
        <v>0</v>
      </c>
      <c r="AI77" s="6">
        <v>144404.69</v>
      </c>
      <c r="AJ77" s="6">
        <v>178694.84</v>
      </c>
      <c r="AK77" s="6">
        <v>0</v>
      </c>
      <c r="AL77" s="6">
        <v>8288.5</v>
      </c>
      <c r="AM77" s="6">
        <v>0</v>
      </c>
      <c r="AN77" s="6">
        <v>0</v>
      </c>
      <c r="AO77" s="6">
        <v>262835.43</v>
      </c>
      <c r="AP77" s="6">
        <v>0</v>
      </c>
      <c r="AQ77" s="6">
        <v>116205.85</v>
      </c>
      <c r="AR77" s="6">
        <v>0</v>
      </c>
      <c r="AS77" s="6">
        <v>0</v>
      </c>
      <c r="AT77" s="6">
        <v>2569.35</v>
      </c>
      <c r="AU77" s="6">
        <v>0</v>
      </c>
      <c r="AV77" s="6">
        <v>128339.57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733926.2</v>
      </c>
      <c r="BG77" s="6">
        <v>97647</v>
      </c>
      <c r="BH77" s="6">
        <v>1043804</v>
      </c>
      <c r="BI77" s="6">
        <v>225147</v>
      </c>
      <c r="BJ77" s="6">
        <v>75981</v>
      </c>
      <c r="BK77" s="6">
        <v>53519</v>
      </c>
      <c r="BL77" s="6">
        <v>0</v>
      </c>
      <c r="BM77" s="6">
        <v>0</v>
      </c>
      <c r="BN77" s="6">
        <v>0</v>
      </c>
      <c r="BO77" s="6">
        <v>0</v>
      </c>
      <c r="BP77" s="6">
        <v>9786.48</v>
      </c>
      <c r="BQ77" s="6">
        <f t="shared" si="2"/>
        <v>3878840.9400000004</v>
      </c>
      <c r="BR77" s="21"/>
      <c r="BS77" s="6">
        <v>3912072.35</v>
      </c>
      <c r="BT77" s="6">
        <v>35909.24</v>
      </c>
      <c r="BU77" s="6">
        <v>12554611</v>
      </c>
    </row>
    <row r="78" spans="1:73" x14ac:dyDescent="0.25">
      <c r="A78" s="11">
        <v>22006</v>
      </c>
      <c r="B78" s="12" t="s">
        <v>50</v>
      </c>
      <c r="C78" s="6">
        <v>0</v>
      </c>
      <c r="D78" s="6">
        <v>443900.35</v>
      </c>
      <c r="E78" s="6">
        <v>0</v>
      </c>
      <c r="F78" s="6">
        <v>4845.72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30055.01</v>
      </c>
      <c r="S78" s="6">
        <v>22801.45</v>
      </c>
      <c r="T78" s="6">
        <v>0</v>
      </c>
      <c r="U78" s="6">
        <v>0</v>
      </c>
      <c r="V78" s="6">
        <v>615</v>
      </c>
      <c r="W78" s="29">
        <v>4125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2752.99</v>
      </c>
      <c r="AG78" s="6">
        <v>0</v>
      </c>
      <c r="AH78" s="6">
        <v>0</v>
      </c>
      <c r="AI78" s="6">
        <v>7980.76</v>
      </c>
      <c r="AJ78" s="6">
        <v>36203.58</v>
      </c>
      <c r="AK78" s="6">
        <v>0</v>
      </c>
      <c r="AL78" s="6">
        <v>517.79999999999995</v>
      </c>
      <c r="AM78" s="6">
        <v>0</v>
      </c>
      <c r="AN78" s="6">
        <v>0</v>
      </c>
      <c r="AO78" s="6">
        <v>33484.699999999997</v>
      </c>
      <c r="AP78" s="6">
        <v>0</v>
      </c>
      <c r="AQ78" s="6">
        <v>36003.97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19303.5</v>
      </c>
      <c r="BF78" s="6">
        <v>58267.24</v>
      </c>
      <c r="BG78" s="6">
        <v>10000</v>
      </c>
      <c r="BH78" s="6">
        <v>47286</v>
      </c>
      <c r="BI78" s="6">
        <v>13872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f t="shared" si="2"/>
        <v>772015.07</v>
      </c>
      <c r="BR78" s="21"/>
      <c r="BS78" s="6">
        <v>1872185.6</v>
      </c>
      <c r="BT78" s="6">
        <v>11383.91</v>
      </c>
      <c r="BU78" s="6">
        <v>769422</v>
      </c>
    </row>
    <row r="79" spans="1:73" x14ac:dyDescent="0.25">
      <c r="A79" s="11">
        <v>13003</v>
      </c>
      <c r="B79" s="12" t="s">
        <v>28</v>
      </c>
      <c r="C79" s="6">
        <v>0</v>
      </c>
      <c r="D79" s="6">
        <v>90494.16</v>
      </c>
      <c r="E79" s="6">
        <v>0</v>
      </c>
      <c r="F79" s="6">
        <v>6041.24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5612.54</v>
      </c>
      <c r="S79" s="6">
        <v>17181.150000000001</v>
      </c>
      <c r="T79" s="6">
        <v>0</v>
      </c>
      <c r="U79" s="6">
        <v>0</v>
      </c>
      <c r="V79" s="6">
        <v>0</v>
      </c>
      <c r="W79" s="29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2842.92</v>
      </c>
      <c r="AG79" s="6">
        <v>0</v>
      </c>
      <c r="AH79" s="6">
        <v>0</v>
      </c>
      <c r="AI79" s="6">
        <v>11328.36</v>
      </c>
      <c r="AJ79" s="6">
        <v>35500.980000000003</v>
      </c>
      <c r="AK79" s="6">
        <v>0</v>
      </c>
      <c r="AL79" s="6">
        <v>0</v>
      </c>
      <c r="AM79" s="6">
        <v>0</v>
      </c>
      <c r="AN79" s="6">
        <v>0</v>
      </c>
      <c r="AO79" s="6">
        <v>25582.28</v>
      </c>
      <c r="AP79" s="6">
        <v>0</v>
      </c>
      <c r="AQ79" s="6">
        <v>48715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28713.29</v>
      </c>
      <c r="BG79" s="6">
        <v>10000</v>
      </c>
      <c r="BH79" s="6">
        <v>56704</v>
      </c>
      <c r="BI79" s="6">
        <v>16058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f t="shared" si="2"/>
        <v>354773.92</v>
      </c>
      <c r="BR79" s="21"/>
      <c r="BS79" s="6">
        <v>1198004.8600000001</v>
      </c>
      <c r="BT79" s="6">
        <v>20092.48</v>
      </c>
      <c r="BU79" s="6">
        <v>966964</v>
      </c>
    </row>
    <row r="80" spans="1:73" x14ac:dyDescent="0.25">
      <c r="A80" s="11">
        <v>2003</v>
      </c>
      <c r="B80" s="12" t="s">
        <v>3</v>
      </c>
      <c r="C80" s="6">
        <v>0</v>
      </c>
      <c r="D80" s="6">
        <v>48999.4</v>
      </c>
      <c r="E80" s="6">
        <v>0</v>
      </c>
      <c r="F80" s="6">
        <v>1884.39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4715</v>
      </c>
      <c r="O80" s="6">
        <v>0</v>
      </c>
      <c r="P80" s="6">
        <v>0</v>
      </c>
      <c r="Q80" s="6">
        <v>0</v>
      </c>
      <c r="R80" s="6">
        <v>2042.77</v>
      </c>
      <c r="S80" s="6">
        <v>6956.74</v>
      </c>
      <c r="T80" s="6">
        <v>0</v>
      </c>
      <c r="U80" s="6">
        <v>0</v>
      </c>
      <c r="V80" s="6">
        <v>0</v>
      </c>
      <c r="W80" s="29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2770.29</v>
      </c>
      <c r="AG80" s="6">
        <v>0</v>
      </c>
      <c r="AH80" s="6">
        <v>0</v>
      </c>
      <c r="AI80" s="6">
        <v>2732.79</v>
      </c>
      <c r="AJ80" s="6">
        <v>10982.14</v>
      </c>
      <c r="AK80" s="6">
        <v>0</v>
      </c>
      <c r="AL80" s="6">
        <v>6923.89</v>
      </c>
      <c r="AM80" s="6">
        <v>0</v>
      </c>
      <c r="AN80" s="6">
        <v>0</v>
      </c>
      <c r="AO80" s="6">
        <v>16996.63</v>
      </c>
      <c r="AP80" s="6">
        <v>0</v>
      </c>
      <c r="AQ80" s="6">
        <v>24511.74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11474</v>
      </c>
      <c r="BF80" s="6">
        <v>21400.71</v>
      </c>
      <c r="BG80" s="6">
        <v>7298</v>
      </c>
      <c r="BH80" s="6">
        <v>87600</v>
      </c>
      <c r="BI80" s="6">
        <v>9653</v>
      </c>
      <c r="BJ80" s="6">
        <v>0</v>
      </c>
      <c r="BK80" s="6">
        <v>3701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f t="shared" si="2"/>
        <v>270642.49</v>
      </c>
      <c r="BR80" s="21"/>
      <c r="BS80" s="6">
        <v>1885236.91</v>
      </c>
      <c r="BT80" s="6">
        <v>5228.6099999999997</v>
      </c>
      <c r="BU80" s="6">
        <v>268171</v>
      </c>
    </row>
    <row r="81" spans="1:73" x14ac:dyDescent="0.25">
      <c r="A81" s="11">
        <v>37003</v>
      </c>
      <c r="B81" s="12" t="s">
        <v>76</v>
      </c>
      <c r="C81" s="6">
        <v>0</v>
      </c>
      <c r="D81" s="6">
        <v>104932.57</v>
      </c>
      <c r="E81" s="6">
        <v>0</v>
      </c>
      <c r="F81" s="6">
        <v>1337.12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3966.33</v>
      </c>
      <c r="S81" s="6">
        <v>14875.36</v>
      </c>
      <c r="T81" s="6">
        <v>0</v>
      </c>
      <c r="U81" s="6">
        <v>0</v>
      </c>
      <c r="V81" s="6">
        <v>14040.64</v>
      </c>
      <c r="W81" s="29">
        <v>7178</v>
      </c>
      <c r="X81" s="6">
        <v>5246.07</v>
      </c>
      <c r="Y81" s="6">
        <v>0</v>
      </c>
      <c r="Z81" s="6">
        <v>0</v>
      </c>
      <c r="AA81" s="6">
        <v>0</v>
      </c>
      <c r="AB81" s="6">
        <v>6.53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30157.39</v>
      </c>
      <c r="AJ81" s="6">
        <v>26951.77</v>
      </c>
      <c r="AK81" s="6">
        <v>0</v>
      </c>
      <c r="AL81" s="6">
        <v>0</v>
      </c>
      <c r="AM81" s="6">
        <v>0</v>
      </c>
      <c r="AN81" s="6">
        <v>0</v>
      </c>
      <c r="AO81" s="6">
        <v>13911.9</v>
      </c>
      <c r="AP81" s="6">
        <v>0</v>
      </c>
      <c r="AQ81" s="6">
        <v>27842.61</v>
      </c>
      <c r="AR81" s="6">
        <v>0</v>
      </c>
      <c r="AS81" s="6">
        <v>524.54</v>
      </c>
      <c r="AT81" s="6">
        <v>0</v>
      </c>
      <c r="AU81" s="6">
        <v>0</v>
      </c>
      <c r="AV81" s="6">
        <v>0</v>
      </c>
      <c r="AW81" s="6">
        <v>732.3</v>
      </c>
      <c r="AX81" s="6">
        <v>3359.48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12248</v>
      </c>
      <c r="BF81" s="6">
        <v>1056</v>
      </c>
      <c r="BG81" s="6">
        <v>10000</v>
      </c>
      <c r="BH81" s="6">
        <v>79379</v>
      </c>
      <c r="BI81" s="6">
        <v>13243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f t="shared" si="2"/>
        <v>370988.61</v>
      </c>
      <c r="BR81" s="21"/>
      <c r="BS81" s="6">
        <v>613220.53</v>
      </c>
      <c r="BT81" s="6">
        <v>546.08000000000004</v>
      </c>
      <c r="BU81" s="6">
        <v>641579</v>
      </c>
    </row>
    <row r="82" spans="1:73" x14ac:dyDescent="0.25">
      <c r="A82" s="11">
        <v>35002</v>
      </c>
      <c r="B82" s="12" t="s">
        <v>74</v>
      </c>
      <c r="C82" s="6">
        <v>0</v>
      </c>
      <c r="D82" s="6">
        <v>181979.7</v>
      </c>
      <c r="E82" s="6">
        <v>0</v>
      </c>
      <c r="F82" s="6">
        <v>3413.96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3081.63</v>
      </c>
      <c r="S82" s="6">
        <v>16264.12</v>
      </c>
      <c r="T82" s="6">
        <v>0</v>
      </c>
      <c r="U82" s="6">
        <v>450</v>
      </c>
      <c r="V82" s="6">
        <v>725</v>
      </c>
      <c r="W82" s="29">
        <v>15503.45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5644.41</v>
      </c>
      <c r="AG82" s="6">
        <v>0</v>
      </c>
      <c r="AH82" s="6">
        <v>0</v>
      </c>
      <c r="AI82" s="6">
        <v>22571.41</v>
      </c>
      <c r="AJ82" s="6">
        <v>14903.88</v>
      </c>
      <c r="AK82" s="6">
        <v>0</v>
      </c>
      <c r="AL82" s="6">
        <v>0</v>
      </c>
      <c r="AM82" s="6">
        <v>0</v>
      </c>
      <c r="AN82" s="6">
        <v>0</v>
      </c>
      <c r="AO82" s="6">
        <v>57070.62</v>
      </c>
      <c r="AP82" s="6">
        <v>0</v>
      </c>
      <c r="AQ82" s="6">
        <v>32695.56</v>
      </c>
      <c r="AR82" s="6">
        <v>0</v>
      </c>
      <c r="AS82" s="6">
        <v>5620.31</v>
      </c>
      <c r="AT82" s="6">
        <v>0</v>
      </c>
      <c r="AU82" s="6">
        <v>0</v>
      </c>
      <c r="AV82" s="6">
        <v>0</v>
      </c>
      <c r="AW82" s="6">
        <v>0</v>
      </c>
      <c r="AX82" s="6">
        <v>16670.62</v>
      </c>
      <c r="AY82" s="6">
        <v>69.7</v>
      </c>
      <c r="AZ82" s="6">
        <v>0</v>
      </c>
      <c r="BA82" s="6">
        <v>1395.46</v>
      </c>
      <c r="BB82" s="6">
        <v>0</v>
      </c>
      <c r="BC82" s="6">
        <v>0</v>
      </c>
      <c r="BD82" s="6">
        <v>28328</v>
      </c>
      <c r="BE82" s="6">
        <v>0</v>
      </c>
      <c r="BF82" s="6">
        <v>94603.45</v>
      </c>
      <c r="BG82" s="6">
        <v>70644</v>
      </c>
      <c r="BH82" s="6">
        <v>710695</v>
      </c>
      <c r="BI82" s="6">
        <v>117320</v>
      </c>
      <c r="BJ82" s="6">
        <v>0</v>
      </c>
      <c r="BK82" s="6">
        <v>21400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f t="shared" si="2"/>
        <v>1421050.28</v>
      </c>
      <c r="BR82" s="21"/>
      <c r="BS82" s="6">
        <v>774637.56</v>
      </c>
      <c r="BT82" s="6">
        <v>10269.74</v>
      </c>
      <c r="BU82" s="6">
        <v>1529710</v>
      </c>
    </row>
    <row r="83" spans="1:73" x14ac:dyDescent="0.25">
      <c r="A83" s="11">
        <v>7002</v>
      </c>
      <c r="B83" s="12" t="s">
        <v>18</v>
      </c>
      <c r="C83" s="6">
        <v>0</v>
      </c>
      <c r="D83" s="6">
        <v>110510.18</v>
      </c>
      <c r="E83" s="6">
        <v>0</v>
      </c>
      <c r="F83" s="6">
        <v>174.5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10246.629999999999</v>
      </c>
      <c r="S83" s="6">
        <v>30112.59</v>
      </c>
      <c r="T83" s="6">
        <v>0</v>
      </c>
      <c r="U83" s="6">
        <v>0</v>
      </c>
      <c r="V83" s="6">
        <v>0</v>
      </c>
      <c r="W83" s="29">
        <v>0</v>
      </c>
      <c r="X83" s="6">
        <v>26736.09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5160.2700000000004</v>
      </c>
      <c r="AG83" s="6">
        <v>0</v>
      </c>
      <c r="AH83" s="6">
        <v>0</v>
      </c>
      <c r="AI83" s="6">
        <v>87144.98</v>
      </c>
      <c r="AJ83" s="6">
        <v>16243.14</v>
      </c>
      <c r="AK83" s="6">
        <v>0</v>
      </c>
      <c r="AL83" s="6">
        <v>0</v>
      </c>
      <c r="AM83" s="6">
        <v>0</v>
      </c>
      <c r="AN83" s="6">
        <v>0</v>
      </c>
      <c r="AO83" s="6">
        <v>21396.05</v>
      </c>
      <c r="AP83" s="6">
        <v>97673.42</v>
      </c>
      <c r="AQ83" s="6">
        <v>23977.200000000001</v>
      </c>
      <c r="AR83" s="6">
        <v>2601.21</v>
      </c>
      <c r="AS83" s="6">
        <v>2018.75</v>
      </c>
      <c r="AT83" s="6">
        <v>0</v>
      </c>
      <c r="AU83" s="6">
        <v>0</v>
      </c>
      <c r="AV83" s="6">
        <v>0</v>
      </c>
      <c r="AW83" s="6">
        <v>1609.92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14523</v>
      </c>
      <c r="BF83" s="6">
        <v>0</v>
      </c>
      <c r="BG83" s="6">
        <v>10000</v>
      </c>
      <c r="BH83" s="6">
        <v>97764</v>
      </c>
      <c r="BI83" s="6">
        <v>17563</v>
      </c>
      <c r="BJ83" s="6">
        <v>0</v>
      </c>
      <c r="BK83" s="6">
        <v>37513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f t="shared" si="2"/>
        <v>612967.92999999993</v>
      </c>
      <c r="BR83" s="21"/>
      <c r="BS83" s="6">
        <v>974687.79</v>
      </c>
      <c r="BT83" s="6">
        <v>703.71</v>
      </c>
      <c r="BU83" s="6">
        <v>1050465</v>
      </c>
    </row>
    <row r="84" spans="1:73" x14ac:dyDescent="0.25">
      <c r="A84" s="11">
        <v>38003</v>
      </c>
      <c r="B84" s="12" t="s">
        <v>79</v>
      </c>
      <c r="C84" s="6">
        <v>0</v>
      </c>
      <c r="D84" s="6">
        <v>37904.160000000003</v>
      </c>
      <c r="E84" s="6">
        <v>0</v>
      </c>
      <c r="F84" s="6">
        <v>2945.82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5070.2299999999996</v>
      </c>
      <c r="S84" s="6">
        <v>14374.74</v>
      </c>
      <c r="T84" s="6">
        <v>0</v>
      </c>
      <c r="U84" s="6">
        <v>0</v>
      </c>
      <c r="V84" s="6">
        <v>1522.68</v>
      </c>
      <c r="W84" s="29">
        <v>0</v>
      </c>
      <c r="X84" s="6">
        <v>63.86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3365.52</v>
      </c>
      <c r="AG84" s="6">
        <v>0</v>
      </c>
      <c r="AH84" s="6">
        <v>0</v>
      </c>
      <c r="AI84" s="6">
        <v>4397.45</v>
      </c>
      <c r="AJ84" s="6">
        <v>6708.21</v>
      </c>
      <c r="AK84" s="6">
        <v>0</v>
      </c>
      <c r="AL84" s="6">
        <v>6556.18</v>
      </c>
      <c r="AM84" s="6">
        <v>0</v>
      </c>
      <c r="AN84" s="6">
        <v>0</v>
      </c>
      <c r="AO84" s="6">
        <v>13429.12</v>
      </c>
      <c r="AP84" s="6">
        <v>0</v>
      </c>
      <c r="AQ84" s="6">
        <v>21124.22</v>
      </c>
      <c r="AR84" s="6">
        <v>0</v>
      </c>
      <c r="AS84" s="6">
        <v>0</v>
      </c>
      <c r="AT84" s="6">
        <v>2679</v>
      </c>
      <c r="AU84" s="6">
        <v>0</v>
      </c>
      <c r="AV84" s="6">
        <v>0</v>
      </c>
      <c r="AW84" s="6">
        <v>800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11896</v>
      </c>
      <c r="BF84" s="6">
        <v>3237.84</v>
      </c>
      <c r="BG84" s="6">
        <v>0</v>
      </c>
      <c r="BH84" s="6">
        <v>46640</v>
      </c>
      <c r="BI84" s="6">
        <v>19578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f t="shared" si="2"/>
        <v>202293.03</v>
      </c>
      <c r="BR84" s="21"/>
      <c r="BS84" s="6">
        <v>1346887.7</v>
      </c>
      <c r="BT84" s="6">
        <v>6724.37</v>
      </c>
      <c r="BU84" s="6">
        <v>565730</v>
      </c>
    </row>
    <row r="85" spans="1:73" x14ac:dyDescent="0.25">
      <c r="A85" s="11">
        <v>45005</v>
      </c>
      <c r="B85" s="12" t="s">
        <v>97</v>
      </c>
      <c r="C85" s="6">
        <v>0</v>
      </c>
      <c r="D85" s="6">
        <v>83535.960000000006</v>
      </c>
      <c r="E85" s="6">
        <v>0</v>
      </c>
      <c r="F85" s="6">
        <v>4788.26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3663.53</v>
      </c>
      <c r="S85" s="6">
        <v>16565.68</v>
      </c>
      <c r="T85" s="6">
        <v>0</v>
      </c>
      <c r="U85" s="6">
        <v>0</v>
      </c>
      <c r="V85" s="6">
        <v>402.02</v>
      </c>
      <c r="W85" s="29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1763.11</v>
      </c>
      <c r="AG85" s="6">
        <v>0</v>
      </c>
      <c r="AH85" s="6">
        <v>0</v>
      </c>
      <c r="AI85" s="6">
        <v>1360.45</v>
      </c>
      <c r="AJ85" s="6">
        <v>23054.47</v>
      </c>
      <c r="AK85" s="6">
        <v>0</v>
      </c>
      <c r="AL85" s="6">
        <v>0</v>
      </c>
      <c r="AM85" s="6">
        <v>0</v>
      </c>
      <c r="AN85" s="6">
        <v>0</v>
      </c>
      <c r="AO85" s="6">
        <v>17631.34</v>
      </c>
      <c r="AP85" s="6">
        <v>0</v>
      </c>
      <c r="AQ85" s="6">
        <v>12696.38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4483.82</v>
      </c>
      <c r="BC85" s="6">
        <v>0</v>
      </c>
      <c r="BD85" s="6">
        <v>0</v>
      </c>
      <c r="BE85" s="6">
        <v>11157.44</v>
      </c>
      <c r="BF85" s="6">
        <v>31631</v>
      </c>
      <c r="BG85" s="6">
        <v>10570</v>
      </c>
      <c r="BH85" s="6">
        <v>48298</v>
      </c>
      <c r="BI85" s="6">
        <v>15620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f t="shared" si="2"/>
        <v>287221.45999999996</v>
      </c>
      <c r="BR85" s="21"/>
      <c r="BS85" s="6">
        <v>989603.39</v>
      </c>
      <c r="BT85" s="6">
        <v>2990.9</v>
      </c>
      <c r="BU85" s="6">
        <v>509622</v>
      </c>
    </row>
    <row r="86" spans="1:73" x14ac:dyDescent="0.25">
      <c r="A86" s="11">
        <v>40001</v>
      </c>
      <c r="B86" s="12" t="s">
        <v>84</v>
      </c>
      <c r="C86" s="6">
        <v>0</v>
      </c>
      <c r="D86" s="6">
        <v>95218.11</v>
      </c>
      <c r="E86" s="6">
        <v>0</v>
      </c>
      <c r="F86" s="6">
        <v>14841.18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40614.410000000003</v>
      </c>
      <c r="S86" s="6">
        <v>20846.919999999998</v>
      </c>
      <c r="T86" s="6">
        <v>0</v>
      </c>
      <c r="U86" s="6">
        <v>0</v>
      </c>
      <c r="V86" s="6">
        <v>3080.95</v>
      </c>
      <c r="W86" s="29">
        <v>5076.71</v>
      </c>
      <c r="X86" s="6">
        <v>5997.5</v>
      </c>
      <c r="Y86" s="6">
        <v>0</v>
      </c>
      <c r="Z86" s="6">
        <v>0</v>
      </c>
      <c r="AA86" s="6">
        <v>0</v>
      </c>
      <c r="AB86" s="6">
        <v>1072.28</v>
      </c>
      <c r="AC86" s="6">
        <v>150</v>
      </c>
      <c r="AD86" s="6">
        <v>0</v>
      </c>
      <c r="AE86" s="6">
        <v>0</v>
      </c>
      <c r="AF86" s="6">
        <v>8411.4500000000007</v>
      </c>
      <c r="AG86" s="6">
        <v>0</v>
      </c>
      <c r="AH86" s="6">
        <v>0</v>
      </c>
      <c r="AI86" s="6">
        <v>12863.35</v>
      </c>
      <c r="AJ86" s="6">
        <v>98912.42</v>
      </c>
      <c r="AK86" s="6">
        <v>0</v>
      </c>
      <c r="AL86" s="6">
        <v>0</v>
      </c>
      <c r="AM86" s="6">
        <v>0</v>
      </c>
      <c r="AN86" s="6">
        <v>40</v>
      </c>
      <c r="AO86" s="6">
        <v>66542.78</v>
      </c>
      <c r="AP86" s="6">
        <v>0</v>
      </c>
      <c r="AQ86" s="6">
        <v>92173.85</v>
      </c>
      <c r="AR86" s="6">
        <v>0</v>
      </c>
      <c r="AS86" s="6">
        <v>204.58</v>
      </c>
      <c r="AT86" s="6">
        <v>3222.44</v>
      </c>
      <c r="AU86" s="6">
        <v>0</v>
      </c>
      <c r="AV86" s="6">
        <v>0</v>
      </c>
      <c r="AW86" s="6">
        <v>52424.65</v>
      </c>
      <c r="AX86" s="6">
        <v>0</v>
      </c>
      <c r="AY86" s="6">
        <v>1220.6099999999999</v>
      </c>
      <c r="AZ86" s="6">
        <v>99362.23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10682</v>
      </c>
      <c r="BG86" s="6">
        <v>21710</v>
      </c>
      <c r="BH86" s="6">
        <v>189940</v>
      </c>
      <c r="BI86" s="6">
        <v>52941</v>
      </c>
      <c r="BJ86" s="6">
        <v>0</v>
      </c>
      <c r="BK86" s="6">
        <v>5148.66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f t="shared" si="2"/>
        <v>902698.08000000007</v>
      </c>
      <c r="BR86" s="21"/>
      <c r="BS86" s="6">
        <v>5430339.1699999999</v>
      </c>
      <c r="BT86" s="6">
        <v>20579.28</v>
      </c>
      <c r="BU86" s="6">
        <v>265090</v>
      </c>
    </row>
    <row r="87" spans="1:73" x14ac:dyDescent="0.25">
      <c r="A87" s="11">
        <v>52004</v>
      </c>
      <c r="B87" s="12" t="s">
        <v>117</v>
      </c>
      <c r="C87" s="6">
        <v>0</v>
      </c>
      <c r="D87" s="6">
        <v>149929.57999999999</v>
      </c>
      <c r="E87" s="6">
        <v>0</v>
      </c>
      <c r="F87" s="6">
        <v>4829.24</v>
      </c>
      <c r="G87" s="6">
        <v>0</v>
      </c>
      <c r="H87" s="6">
        <v>0</v>
      </c>
      <c r="I87" s="6">
        <v>0</v>
      </c>
      <c r="J87" s="6">
        <v>12000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23370.02</v>
      </c>
      <c r="S87" s="6">
        <v>0</v>
      </c>
      <c r="T87" s="6">
        <v>0</v>
      </c>
      <c r="U87" s="6">
        <v>0</v>
      </c>
      <c r="V87" s="6">
        <v>20653.45</v>
      </c>
      <c r="W87" s="29">
        <v>0</v>
      </c>
      <c r="X87" s="6">
        <v>2800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1413.22</v>
      </c>
      <c r="AG87" s="6">
        <v>0</v>
      </c>
      <c r="AH87" s="6">
        <v>0</v>
      </c>
      <c r="AI87" s="6">
        <v>43225.24</v>
      </c>
      <c r="AJ87" s="6">
        <v>12155.06</v>
      </c>
      <c r="AK87" s="6">
        <v>1257.9000000000001</v>
      </c>
      <c r="AL87" s="6">
        <v>3659.93</v>
      </c>
      <c r="AM87" s="6">
        <v>0</v>
      </c>
      <c r="AN87" s="6">
        <v>0</v>
      </c>
      <c r="AO87" s="6">
        <v>20956.13</v>
      </c>
      <c r="AP87" s="6">
        <v>0</v>
      </c>
      <c r="AQ87" s="6">
        <v>48488.01</v>
      </c>
      <c r="AR87" s="6">
        <v>0</v>
      </c>
      <c r="AS87" s="6">
        <v>0</v>
      </c>
      <c r="AT87" s="6">
        <v>347.76</v>
      </c>
      <c r="AU87" s="6">
        <v>0</v>
      </c>
      <c r="AV87" s="6">
        <v>0</v>
      </c>
      <c r="AW87" s="6">
        <v>0</v>
      </c>
      <c r="AX87" s="6">
        <v>15754.49</v>
      </c>
      <c r="AY87" s="6">
        <v>52.27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7674</v>
      </c>
      <c r="BF87" s="6">
        <v>25477.02</v>
      </c>
      <c r="BG87" s="6">
        <v>1913</v>
      </c>
      <c r="BH87" s="6">
        <v>80382</v>
      </c>
      <c r="BI87" s="6">
        <v>10285</v>
      </c>
      <c r="BJ87" s="6">
        <v>0</v>
      </c>
      <c r="BK87" s="6">
        <v>26803</v>
      </c>
      <c r="BL87" s="6">
        <v>0</v>
      </c>
      <c r="BM87" s="6">
        <v>3488.82</v>
      </c>
      <c r="BN87" s="6">
        <v>128043.04</v>
      </c>
      <c r="BO87" s="6">
        <v>0</v>
      </c>
      <c r="BP87" s="6">
        <v>0</v>
      </c>
      <c r="BQ87" s="6">
        <f t="shared" si="2"/>
        <v>644958.18000000005</v>
      </c>
      <c r="BR87" s="21"/>
      <c r="BS87" s="6">
        <v>1160247.6599999999</v>
      </c>
      <c r="BT87" s="6">
        <v>3992.21</v>
      </c>
      <c r="BU87" s="6">
        <v>746205</v>
      </c>
    </row>
    <row r="88" spans="1:73" x14ac:dyDescent="0.25">
      <c r="A88" s="11">
        <v>41004</v>
      </c>
      <c r="B88" s="12" t="s">
        <v>88</v>
      </c>
      <c r="C88" s="6">
        <v>0</v>
      </c>
      <c r="D88" s="6">
        <v>290442.76</v>
      </c>
      <c r="E88" s="6">
        <v>0</v>
      </c>
      <c r="F88" s="6">
        <v>11602.51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33891.599999999999</v>
      </c>
      <c r="S88" s="6">
        <v>40587</v>
      </c>
      <c r="T88" s="6">
        <v>0</v>
      </c>
      <c r="U88" s="6">
        <v>740</v>
      </c>
      <c r="V88" s="6">
        <v>9764.85</v>
      </c>
      <c r="W88" s="29">
        <v>600</v>
      </c>
      <c r="X88" s="6">
        <v>13180.64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9959.7000000000007</v>
      </c>
      <c r="AG88" s="6">
        <v>4678</v>
      </c>
      <c r="AH88" s="6">
        <v>0</v>
      </c>
      <c r="AI88" s="6">
        <v>25825.88</v>
      </c>
      <c r="AJ88" s="6">
        <v>37290.36</v>
      </c>
      <c r="AK88" s="6">
        <v>0</v>
      </c>
      <c r="AL88" s="6">
        <v>0</v>
      </c>
      <c r="AM88" s="6">
        <v>0</v>
      </c>
      <c r="AN88" s="6">
        <v>0</v>
      </c>
      <c r="AO88" s="6">
        <v>102934.73</v>
      </c>
      <c r="AP88" s="6">
        <v>0</v>
      </c>
      <c r="AQ88" s="6">
        <v>80991.820000000007</v>
      </c>
      <c r="AR88" s="6">
        <v>0</v>
      </c>
      <c r="AS88" s="6">
        <v>10519.38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824.89</v>
      </c>
      <c r="BG88" s="6">
        <v>6550</v>
      </c>
      <c r="BH88" s="6">
        <v>37413</v>
      </c>
      <c r="BI88" s="6">
        <v>35855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f t="shared" si="2"/>
        <v>753652.12000000011</v>
      </c>
      <c r="BR88" s="21"/>
      <c r="BS88" s="6">
        <v>2392755.54</v>
      </c>
      <c r="BT88" s="6">
        <v>46921.9</v>
      </c>
      <c r="BU88" s="6">
        <v>4089735</v>
      </c>
    </row>
    <row r="89" spans="1:73" x14ac:dyDescent="0.25">
      <c r="A89" s="11">
        <v>44002</v>
      </c>
      <c r="B89" s="12" t="s">
        <v>95</v>
      </c>
      <c r="C89" s="6">
        <v>0</v>
      </c>
      <c r="D89" s="6">
        <v>113271.27</v>
      </c>
      <c r="E89" s="6">
        <v>0</v>
      </c>
      <c r="F89" s="6">
        <v>7318.47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4000</v>
      </c>
      <c r="O89" s="6">
        <v>0</v>
      </c>
      <c r="P89" s="6">
        <v>0</v>
      </c>
      <c r="Q89" s="6">
        <v>0</v>
      </c>
      <c r="R89" s="6">
        <v>9474.81</v>
      </c>
      <c r="S89" s="6">
        <v>0</v>
      </c>
      <c r="T89" s="6">
        <v>0</v>
      </c>
      <c r="U89" s="6">
        <v>0</v>
      </c>
      <c r="V89" s="6">
        <v>11943.51</v>
      </c>
      <c r="W89" s="29">
        <v>1760</v>
      </c>
      <c r="X89" s="6">
        <v>315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500</v>
      </c>
      <c r="AE89" s="6">
        <v>0</v>
      </c>
      <c r="AF89" s="6">
        <v>1325.82</v>
      </c>
      <c r="AG89" s="6">
        <v>0</v>
      </c>
      <c r="AH89" s="6">
        <v>0</v>
      </c>
      <c r="AI89" s="6">
        <v>13894.07</v>
      </c>
      <c r="AJ89" s="6">
        <v>18720.14</v>
      </c>
      <c r="AK89" s="6">
        <v>0</v>
      </c>
      <c r="AL89" s="6">
        <v>0</v>
      </c>
      <c r="AM89" s="6">
        <v>0</v>
      </c>
      <c r="AN89" s="6">
        <v>0</v>
      </c>
      <c r="AO89" s="6">
        <v>20684.990000000002</v>
      </c>
      <c r="AP89" s="6">
        <v>152035.79999999999</v>
      </c>
      <c r="AQ89" s="6">
        <v>10702.32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3434.83</v>
      </c>
      <c r="BC89" s="6">
        <v>0</v>
      </c>
      <c r="BD89" s="6">
        <v>0</v>
      </c>
      <c r="BE89" s="6">
        <v>16141</v>
      </c>
      <c r="BF89" s="6">
        <v>18327.189999999999</v>
      </c>
      <c r="BG89" s="6">
        <v>10000</v>
      </c>
      <c r="BH89" s="6">
        <v>57551</v>
      </c>
      <c r="BI89" s="6">
        <v>16274</v>
      </c>
      <c r="BJ89" s="6">
        <v>0</v>
      </c>
      <c r="BK89" s="6">
        <v>0</v>
      </c>
      <c r="BL89" s="6">
        <v>0</v>
      </c>
      <c r="BM89" s="6">
        <v>4000</v>
      </c>
      <c r="BN89" s="6">
        <v>0</v>
      </c>
      <c r="BO89" s="6">
        <v>0</v>
      </c>
      <c r="BP89" s="6">
        <v>0</v>
      </c>
      <c r="BQ89" s="6">
        <f t="shared" si="2"/>
        <v>491674.22000000003</v>
      </c>
      <c r="BR89" s="21"/>
      <c r="BS89" s="6">
        <v>946443.42</v>
      </c>
      <c r="BT89" s="6">
        <v>25152.7</v>
      </c>
      <c r="BU89" s="6">
        <v>854664</v>
      </c>
    </row>
    <row r="90" spans="1:73" x14ac:dyDescent="0.25">
      <c r="A90" s="11">
        <v>42001</v>
      </c>
      <c r="B90" s="12" t="s">
        <v>90</v>
      </c>
      <c r="C90" s="6">
        <v>0</v>
      </c>
      <c r="D90" s="6">
        <v>268172.90999999997</v>
      </c>
      <c r="E90" s="6">
        <v>0</v>
      </c>
      <c r="F90" s="6">
        <v>3810.22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24129.62</v>
      </c>
      <c r="S90" s="6">
        <v>17117</v>
      </c>
      <c r="T90" s="6">
        <v>0</v>
      </c>
      <c r="U90" s="6">
        <v>0</v>
      </c>
      <c r="V90" s="6">
        <v>1365</v>
      </c>
      <c r="W90" s="29">
        <v>50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8571.2000000000007</v>
      </c>
      <c r="AG90" s="6">
        <v>0</v>
      </c>
      <c r="AH90" s="6">
        <v>0</v>
      </c>
      <c r="AI90" s="6">
        <v>11118.14</v>
      </c>
      <c r="AJ90" s="6">
        <v>48058.55</v>
      </c>
      <c r="AK90" s="6">
        <v>0</v>
      </c>
      <c r="AL90" s="6">
        <v>0</v>
      </c>
      <c r="AM90" s="6">
        <v>0</v>
      </c>
      <c r="AN90" s="6">
        <v>0</v>
      </c>
      <c r="AO90" s="6">
        <v>57319.69</v>
      </c>
      <c r="AP90" s="6">
        <v>0</v>
      </c>
      <c r="AQ90" s="6">
        <v>27656.41</v>
      </c>
      <c r="AR90" s="6">
        <v>0</v>
      </c>
      <c r="AS90" s="6">
        <v>1948.95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20038.919999999998</v>
      </c>
      <c r="BG90" s="6">
        <v>43015</v>
      </c>
      <c r="BH90" s="6">
        <v>409694</v>
      </c>
      <c r="BI90" s="6">
        <v>61005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f t="shared" si="2"/>
        <v>1003070.6099999999</v>
      </c>
      <c r="BR90" s="21"/>
      <c r="BS90" s="6">
        <v>1123603.8799999999</v>
      </c>
      <c r="BT90" s="6">
        <v>7026.32</v>
      </c>
      <c r="BU90" s="6">
        <v>1217626</v>
      </c>
    </row>
    <row r="91" spans="1:73" x14ac:dyDescent="0.25">
      <c r="A91" s="11">
        <v>39002</v>
      </c>
      <c r="B91" s="12" t="s">
        <v>81</v>
      </c>
      <c r="C91" s="6">
        <v>2402.91</v>
      </c>
      <c r="D91" s="6">
        <v>179223.08</v>
      </c>
      <c r="E91" s="6">
        <v>0</v>
      </c>
      <c r="F91" s="6">
        <v>6775.07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15700.45</v>
      </c>
      <c r="S91" s="6">
        <v>43778</v>
      </c>
      <c r="T91" s="6">
        <v>0</v>
      </c>
      <c r="U91" s="6">
        <v>100</v>
      </c>
      <c r="V91" s="6">
        <v>13453.98</v>
      </c>
      <c r="W91" s="29">
        <v>28895.53</v>
      </c>
      <c r="X91" s="6">
        <v>0</v>
      </c>
      <c r="Y91" s="6">
        <v>34583.370000000003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14694.12</v>
      </c>
      <c r="AG91" s="6">
        <v>0</v>
      </c>
      <c r="AH91" s="6">
        <v>0</v>
      </c>
      <c r="AI91" s="6">
        <v>10654.87</v>
      </c>
      <c r="AJ91" s="6">
        <v>85290.26</v>
      </c>
      <c r="AK91" s="6">
        <v>0</v>
      </c>
      <c r="AL91" s="6">
        <v>0</v>
      </c>
      <c r="AM91" s="6">
        <v>0</v>
      </c>
      <c r="AN91" s="6">
        <v>0</v>
      </c>
      <c r="AO91" s="6">
        <v>109944.56</v>
      </c>
      <c r="AP91" s="6">
        <v>0</v>
      </c>
      <c r="AQ91" s="6">
        <v>71173.53</v>
      </c>
      <c r="AR91" s="6">
        <v>0</v>
      </c>
      <c r="AS91" s="6">
        <v>3676.06</v>
      </c>
      <c r="AT91" s="6">
        <v>0</v>
      </c>
      <c r="AU91" s="6">
        <v>0</v>
      </c>
      <c r="AV91" s="6">
        <v>0</v>
      </c>
      <c r="AW91" s="6">
        <v>8383.68</v>
      </c>
      <c r="AX91" s="6">
        <v>0</v>
      </c>
      <c r="AY91" s="6">
        <v>0</v>
      </c>
      <c r="AZ91" s="6">
        <v>0</v>
      </c>
      <c r="BA91" s="6">
        <v>0</v>
      </c>
      <c r="BB91" s="6">
        <v>5518.19</v>
      </c>
      <c r="BC91" s="6">
        <v>0</v>
      </c>
      <c r="BD91" s="6">
        <v>0</v>
      </c>
      <c r="BE91" s="6">
        <v>0</v>
      </c>
      <c r="BF91" s="6">
        <v>16066.39</v>
      </c>
      <c r="BG91" s="6">
        <v>18315</v>
      </c>
      <c r="BH91" s="6">
        <v>201744</v>
      </c>
      <c r="BI91" s="6">
        <v>72213</v>
      </c>
      <c r="BJ91" s="6">
        <v>0</v>
      </c>
      <c r="BK91" s="6">
        <v>18278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f t="shared" si="2"/>
        <v>960864.05</v>
      </c>
      <c r="BR91" s="21"/>
      <c r="BS91" s="6">
        <v>3390201.89</v>
      </c>
      <c r="BT91" s="6">
        <v>29822.7</v>
      </c>
      <c r="BU91" s="6">
        <v>3363933</v>
      </c>
    </row>
    <row r="92" spans="1:73" x14ac:dyDescent="0.25">
      <c r="A92" s="11">
        <v>60003</v>
      </c>
      <c r="B92" s="12" t="s">
        <v>135</v>
      </c>
      <c r="C92" s="6">
        <v>0</v>
      </c>
      <c r="D92" s="6">
        <v>287186.07</v>
      </c>
      <c r="E92" s="6">
        <v>0</v>
      </c>
      <c r="F92" s="6">
        <v>1311.86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20029.580000000002</v>
      </c>
      <c r="S92" s="6">
        <v>5075.45</v>
      </c>
      <c r="T92" s="6">
        <v>0</v>
      </c>
      <c r="U92" s="6">
        <v>0</v>
      </c>
      <c r="V92" s="6">
        <v>660</v>
      </c>
      <c r="W92" s="29">
        <v>0</v>
      </c>
      <c r="X92" s="6">
        <v>1222.8399999999999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6508.46</v>
      </c>
      <c r="AG92" s="6">
        <v>0</v>
      </c>
      <c r="AH92" s="6">
        <v>0</v>
      </c>
      <c r="AI92" s="6">
        <v>8137.76</v>
      </c>
      <c r="AJ92" s="6">
        <v>14225.24</v>
      </c>
      <c r="AK92" s="6">
        <v>0</v>
      </c>
      <c r="AL92" s="6">
        <v>3266.48</v>
      </c>
      <c r="AM92" s="6">
        <v>0</v>
      </c>
      <c r="AN92" s="6">
        <v>0</v>
      </c>
      <c r="AO92" s="6">
        <v>19333.8</v>
      </c>
      <c r="AP92" s="6">
        <v>0</v>
      </c>
      <c r="AQ92" s="6">
        <v>12323.12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8803.52</v>
      </c>
      <c r="BF92" s="6">
        <v>6696.16</v>
      </c>
      <c r="BG92" s="6">
        <v>10000</v>
      </c>
      <c r="BH92" s="6">
        <v>39111</v>
      </c>
      <c r="BI92" s="6">
        <v>10977</v>
      </c>
      <c r="BJ92" s="6">
        <v>0</v>
      </c>
      <c r="BK92" s="6">
        <v>418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f t="shared" si="2"/>
        <v>455286.34</v>
      </c>
      <c r="BR92" s="21"/>
      <c r="BS92" s="6">
        <v>890078.53</v>
      </c>
      <c r="BT92" s="6">
        <v>2452.11</v>
      </c>
      <c r="BU92" s="6">
        <v>440926</v>
      </c>
    </row>
    <row r="93" spans="1:73" x14ac:dyDescent="0.25">
      <c r="A93" s="11">
        <v>43007</v>
      </c>
      <c r="B93" s="12" t="s">
        <v>93</v>
      </c>
      <c r="C93" s="6">
        <v>0</v>
      </c>
      <c r="D93" s="6">
        <v>177074.47</v>
      </c>
      <c r="E93" s="6">
        <v>0</v>
      </c>
      <c r="F93" s="6">
        <v>5738.93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9320.27</v>
      </c>
      <c r="S93" s="6">
        <v>23712.06</v>
      </c>
      <c r="T93" s="6">
        <v>0</v>
      </c>
      <c r="U93" s="6">
        <v>0</v>
      </c>
      <c r="V93" s="6">
        <v>0</v>
      </c>
      <c r="W93" s="29">
        <v>0</v>
      </c>
      <c r="X93" s="6">
        <v>150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2516.5</v>
      </c>
      <c r="AG93" s="6">
        <v>0</v>
      </c>
      <c r="AH93" s="6">
        <v>0</v>
      </c>
      <c r="AI93" s="6">
        <v>27123.84</v>
      </c>
      <c r="AJ93" s="6">
        <v>20321.09</v>
      </c>
      <c r="AK93" s="6">
        <v>0</v>
      </c>
      <c r="AL93" s="6">
        <v>0</v>
      </c>
      <c r="AM93" s="6">
        <v>0</v>
      </c>
      <c r="AN93" s="6">
        <v>0</v>
      </c>
      <c r="AO93" s="6">
        <v>34952.32</v>
      </c>
      <c r="AP93" s="6">
        <v>0</v>
      </c>
      <c r="AQ93" s="6">
        <v>15720.49</v>
      </c>
      <c r="AR93" s="6">
        <v>0</v>
      </c>
      <c r="AS93" s="6">
        <v>400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3454.81</v>
      </c>
      <c r="BC93" s="6">
        <v>0</v>
      </c>
      <c r="BD93" s="6">
        <v>0</v>
      </c>
      <c r="BE93" s="6">
        <v>14241</v>
      </c>
      <c r="BF93" s="6">
        <v>5775.18</v>
      </c>
      <c r="BG93" s="6">
        <v>0</v>
      </c>
      <c r="BH93" s="6">
        <v>83792</v>
      </c>
      <c r="BI93" s="6">
        <v>32332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f t="shared" si="2"/>
        <v>456624.95999999996</v>
      </c>
      <c r="BR93" s="21"/>
      <c r="BS93" s="6">
        <v>1154015.78</v>
      </c>
      <c r="BT93" s="6">
        <v>10700.77</v>
      </c>
      <c r="BU93" s="6">
        <v>1639862</v>
      </c>
    </row>
    <row r="94" spans="1:73" x14ac:dyDescent="0.25">
      <c r="A94" s="11">
        <v>15001</v>
      </c>
      <c r="B94" s="12" t="s">
        <v>33</v>
      </c>
      <c r="C94" s="6">
        <v>1.81</v>
      </c>
      <c r="D94" s="6">
        <v>30294.92</v>
      </c>
      <c r="E94" s="6">
        <v>0</v>
      </c>
      <c r="F94" s="6">
        <v>2330.4</v>
      </c>
      <c r="G94" s="6">
        <v>0</v>
      </c>
      <c r="H94" s="6">
        <v>0</v>
      </c>
      <c r="I94" s="6">
        <v>0</v>
      </c>
      <c r="J94" s="6">
        <v>41724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177.4</v>
      </c>
      <c r="S94" s="6">
        <v>6298</v>
      </c>
      <c r="T94" s="6">
        <v>0</v>
      </c>
      <c r="U94" s="6">
        <v>0</v>
      </c>
      <c r="V94" s="6">
        <v>587.83000000000004</v>
      </c>
      <c r="W94" s="29">
        <v>0</v>
      </c>
      <c r="X94" s="6">
        <v>1020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345</v>
      </c>
      <c r="AH94" s="6">
        <v>0</v>
      </c>
      <c r="AI94" s="6">
        <v>55086.46</v>
      </c>
      <c r="AJ94" s="6">
        <v>3318.54</v>
      </c>
      <c r="AK94" s="6">
        <v>0</v>
      </c>
      <c r="AL94" s="6">
        <v>0</v>
      </c>
      <c r="AM94" s="6">
        <v>0</v>
      </c>
      <c r="AN94" s="6">
        <v>0</v>
      </c>
      <c r="AO94" s="6">
        <v>8814.5300000000007</v>
      </c>
      <c r="AP94" s="6">
        <v>0</v>
      </c>
      <c r="AQ94" s="6">
        <v>13718.27</v>
      </c>
      <c r="AR94" s="6">
        <v>0</v>
      </c>
      <c r="AS94" s="6">
        <v>6885.28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15396</v>
      </c>
      <c r="BE94" s="6">
        <v>0</v>
      </c>
      <c r="BF94" s="6">
        <v>7812.38</v>
      </c>
      <c r="BG94" s="6">
        <v>20389.849999999999</v>
      </c>
      <c r="BH94" s="6">
        <v>325072</v>
      </c>
      <c r="BI94" s="6">
        <v>26579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5793.46</v>
      </c>
      <c r="BP94" s="6">
        <v>0</v>
      </c>
      <c r="BQ94" s="6">
        <f t="shared" si="2"/>
        <v>571645.13</v>
      </c>
      <c r="BR94" s="21"/>
      <c r="BS94" s="6">
        <v>474162.94</v>
      </c>
      <c r="BT94" s="6">
        <v>3094.69</v>
      </c>
      <c r="BU94" s="6">
        <v>966332</v>
      </c>
    </row>
    <row r="95" spans="1:73" x14ac:dyDescent="0.25">
      <c r="A95" s="11">
        <v>15002</v>
      </c>
      <c r="B95" s="12" t="s">
        <v>34</v>
      </c>
      <c r="C95" s="6">
        <v>863.41</v>
      </c>
      <c r="D95" s="6">
        <v>67644.98</v>
      </c>
      <c r="E95" s="6">
        <v>0</v>
      </c>
      <c r="F95" s="6">
        <v>2013.23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34049.4</v>
      </c>
      <c r="S95" s="6">
        <v>11795.47</v>
      </c>
      <c r="T95" s="6">
        <v>0</v>
      </c>
      <c r="U95" s="6">
        <v>0</v>
      </c>
      <c r="V95" s="6">
        <v>0</v>
      </c>
      <c r="W95" s="29">
        <v>500</v>
      </c>
      <c r="X95" s="6">
        <v>0</v>
      </c>
      <c r="Y95" s="6">
        <v>0</v>
      </c>
      <c r="Z95" s="6">
        <v>0</v>
      </c>
      <c r="AA95" s="6">
        <v>0</v>
      </c>
      <c r="AB95" s="6">
        <v>273.42</v>
      </c>
      <c r="AC95" s="6">
        <v>800</v>
      </c>
      <c r="AD95" s="6">
        <v>0</v>
      </c>
      <c r="AE95" s="6">
        <v>0</v>
      </c>
      <c r="AF95" s="6">
        <v>42034.86</v>
      </c>
      <c r="AG95" s="6">
        <v>1040</v>
      </c>
      <c r="AH95" s="6">
        <v>0</v>
      </c>
      <c r="AI95" s="6">
        <v>25533.5</v>
      </c>
      <c r="AJ95" s="6">
        <v>23450.33</v>
      </c>
      <c r="AK95" s="6">
        <v>0</v>
      </c>
      <c r="AL95" s="6">
        <v>0</v>
      </c>
      <c r="AM95" s="6">
        <v>0</v>
      </c>
      <c r="AN95" s="6">
        <v>0</v>
      </c>
      <c r="AO95" s="6">
        <v>58784.32</v>
      </c>
      <c r="AP95" s="6">
        <v>0</v>
      </c>
      <c r="AQ95" s="6">
        <v>15077.97</v>
      </c>
      <c r="AR95" s="6">
        <v>0</v>
      </c>
      <c r="AS95" s="6">
        <v>11731.14</v>
      </c>
      <c r="AT95" s="6">
        <v>5000</v>
      </c>
      <c r="AU95" s="6">
        <v>0</v>
      </c>
      <c r="AV95" s="6">
        <v>0</v>
      </c>
      <c r="AW95" s="6">
        <v>154.13999999999999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89845.54</v>
      </c>
      <c r="BE95" s="6">
        <v>0</v>
      </c>
      <c r="BF95" s="6">
        <v>60942.6</v>
      </c>
      <c r="BG95" s="6">
        <v>98543</v>
      </c>
      <c r="BH95" s="6">
        <v>999990</v>
      </c>
      <c r="BI95" s="6">
        <v>131769.66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28732.43</v>
      </c>
      <c r="BP95" s="6">
        <v>0</v>
      </c>
      <c r="BQ95" s="6">
        <f t="shared" si="2"/>
        <v>1710569.4</v>
      </c>
      <c r="BR95" s="21"/>
      <c r="BS95" s="6">
        <v>447717.87</v>
      </c>
      <c r="BT95" s="6">
        <v>1961.91</v>
      </c>
      <c r="BU95" s="6">
        <v>2345143</v>
      </c>
    </row>
    <row r="96" spans="1:73" x14ac:dyDescent="0.25">
      <c r="A96" s="11">
        <v>46001</v>
      </c>
      <c r="B96" s="12" t="s">
        <v>98</v>
      </c>
      <c r="C96" s="6">
        <v>0</v>
      </c>
      <c r="D96" s="6">
        <v>253756.82</v>
      </c>
      <c r="E96" s="6">
        <v>0</v>
      </c>
      <c r="F96" s="6">
        <v>43690.52</v>
      </c>
      <c r="G96" s="6">
        <v>3042.32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24864.2</v>
      </c>
      <c r="S96" s="6">
        <v>45124.5</v>
      </c>
      <c r="T96" s="6">
        <v>1150</v>
      </c>
      <c r="U96" s="6">
        <v>80</v>
      </c>
      <c r="V96" s="6">
        <v>13733</v>
      </c>
      <c r="W96" s="29">
        <v>22882.91</v>
      </c>
      <c r="X96" s="6">
        <v>50320</v>
      </c>
      <c r="Y96" s="6">
        <v>0</v>
      </c>
      <c r="Z96" s="6">
        <v>0</v>
      </c>
      <c r="AA96" s="6">
        <v>0</v>
      </c>
      <c r="AB96" s="6">
        <v>40244.980000000003</v>
      </c>
      <c r="AC96" s="6">
        <v>0</v>
      </c>
      <c r="AD96" s="6">
        <v>16101</v>
      </c>
      <c r="AE96" s="6">
        <v>0</v>
      </c>
      <c r="AF96" s="6">
        <v>28253.65</v>
      </c>
      <c r="AG96" s="6">
        <v>0</v>
      </c>
      <c r="AH96" s="6">
        <v>0</v>
      </c>
      <c r="AI96" s="6">
        <v>3595.19</v>
      </c>
      <c r="AJ96" s="6">
        <v>371926.63</v>
      </c>
      <c r="AK96" s="6">
        <v>0</v>
      </c>
      <c r="AL96" s="6">
        <v>0</v>
      </c>
      <c r="AM96" s="6">
        <v>0</v>
      </c>
      <c r="AN96" s="6">
        <v>0</v>
      </c>
      <c r="AO96" s="6">
        <v>256427.96</v>
      </c>
      <c r="AP96" s="6">
        <v>0</v>
      </c>
      <c r="AQ96" s="6">
        <v>109452.48</v>
      </c>
      <c r="AR96" s="6">
        <v>11690.07</v>
      </c>
      <c r="AS96" s="6">
        <v>18564.07</v>
      </c>
      <c r="AT96" s="6">
        <v>5309.17</v>
      </c>
      <c r="AU96" s="6">
        <v>0</v>
      </c>
      <c r="AV96" s="6">
        <v>0</v>
      </c>
      <c r="AW96" s="6">
        <v>10645</v>
      </c>
      <c r="AX96" s="6">
        <v>37397.61</v>
      </c>
      <c r="AY96" s="6">
        <v>15220.97</v>
      </c>
      <c r="AZ96" s="6">
        <v>37126.79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527709.88</v>
      </c>
      <c r="BG96" s="6">
        <v>67363</v>
      </c>
      <c r="BH96" s="6">
        <v>650682</v>
      </c>
      <c r="BI96" s="6">
        <v>142950</v>
      </c>
      <c r="BJ96" s="6">
        <v>0</v>
      </c>
      <c r="BK96" s="6">
        <v>37516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f t="shared" si="2"/>
        <v>2846820.72</v>
      </c>
      <c r="BR96" s="21"/>
      <c r="BS96" s="6">
        <v>7294777.7199999997</v>
      </c>
      <c r="BT96" s="6">
        <v>131913.75</v>
      </c>
      <c r="BU96" s="6">
        <v>9940415</v>
      </c>
    </row>
    <row r="97" spans="1:73" x14ac:dyDescent="0.25">
      <c r="A97" s="11">
        <v>33002</v>
      </c>
      <c r="B97" s="12" t="s">
        <v>70</v>
      </c>
      <c r="C97" s="6">
        <v>0</v>
      </c>
      <c r="D97" s="6">
        <v>357041.43</v>
      </c>
      <c r="E97" s="6">
        <v>0</v>
      </c>
      <c r="F97" s="6">
        <v>2331.98</v>
      </c>
      <c r="G97" s="6">
        <v>0</v>
      </c>
      <c r="H97" s="6">
        <v>0</v>
      </c>
      <c r="I97" s="6">
        <v>800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33599.57</v>
      </c>
      <c r="S97" s="6">
        <v>20499.240000000002</v>
      </c>
      <c r="T97" s="6">
        <v>0</v>
      </c>
      <c r="U97" s="6">
        <v>0</v>
      </c>
      <c r="V97" s="6">
        <v>28228.28</v>
      </c>
      <c r="W97" s="29">
        <v>915.87</v>
      </c>
      <c r="X97" s="6">
        <v>0</v>
      </c>
      <c r="Y97" s="6">
        <v>29818.080000000002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3688.67</v>
      </c>
      <c r="AG97" s="6">
        <v>0</v>
      </c>
      <c r="AH97" s="6">
        <v>0</v>
      </c>
      <c r="AI97" s="6">
        <v>6018.55</v>
      </c>
      <c r="AJ97" s="6">
        <v>8871.7000000000007</v>
      </c>
      <c r="AK97" s="6">
        <v>0</v>
      </c>
      <c r="AL97" s="6">
        <v>0</v>
      </c>
      <c r="AM97" s="6">
        <v>0</v>
      </c>
      <c r="AN97" s="6">
        <v>0</v>
      </c>
      <c r="AO97" s="6">
        <v>24248.38</v>
      </c>
      <c r="AP97" s="6">
        <v>0</v>
      </c>
      <c r="AQ97" s="6">
        <v>29764.86</v>
      </c>
      <c r="AR97" s="6">
        <v>0</v>
      </c>
      <c r="AS97" s="6">
        <v>1938.2</v>
      </c>
      <c r="AT97" s="6">
        <v>52.92</v>
      </c>
      <c r="AU97" s="6">
        <v>0</v>
      </c>
      <c r="AV97" s="6">
        <v>0</v>
      </c>
      <c r="AW97" s="6">
        <v>337.76</v>
      </c>
      <c r="AX97" s="6">
        <v>0</v>
      </c>
      <c r="AY97" s="6">
        <v>0</v>
      </c>
      <c r="AZ97" s="6">
        <v>0</v>
      </c>
      <c r="BA97" s="6">
        <v>0</v>
      </c>
      <c r="BB97" s="6">
        <v>869.06</v>
      </c>
      <c r="BC97" s="6">
        <v>0</v>
      </c>
      <c r="BD97" s="6">
        <v>0</v>
      </c>
      <c r="BE97" s="6">
        <v>17602</v>
      </c>
      <c r="BF97" s="6">
        <v>38369</v>
      </c>
      <c r="BG97" s="6">
        <v>10000</v>
      </c>
      <c r="BH97" s="6">
        <v>40344</v>
      </c>
      <c r="BI97" s="6">
        <v>12810</v>
      </c>
      <c r="BJ97" s="6">
        <v>0</v>
      </c>
      <c r="BK97" s="6">
        <v>0</v>
      </c>
      <c r="BL97" s="6">
        <v>0</v>
      </c>
      <c r="BM97" s="6">
        <v>1000</v>
      </c>
      <c r="BN97" s="6">
        <v>0</v>
      </c>
      <c r="BO97" s="6">
        <v>0</v>
      </c>
      <c r="BP97" s="6">
        <v>0</v>
      </c>
      <c r="BQ97" s="6">
        <f t="shared" si="2"/>
        <v>669149.55000000005</v>
      </c>
      <c r="BR97" s="21"/>
      <c r="BS97" s="6">
        <v>718857.4</v>
      </c>
      <c r="BT97" s="6">
        <v>3080.51</v>
      </c>
      <c r="BU97" s="6">
        <v>1171180</v>
      </c>
    </row>
    <row r="98" spans="1:73" x14ac:dyDescent="0.25">
      <c r="A98" s="11">
        <v>25004</v>
      </c>
      <c r="B98" s="12" t="s">
        <v>56</v>
      </c>
      <c r="C98" s="6">
        <v>0</v>
      </c>
      <c r="D98" s="6">
        <v>248065.05</v>
      </c>
      <c r="E98" s="6">
        <v>0</v>
      </c>
      <c r="F98" s="6">
        <v>8513.51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48587.85</v>
      </c>
      <c r="O98" s="6">
        <v>0</v>
      </c>
      <c r="P98" s="6">
        <v>0</v>
      </c>
      <c r="Q98" s="6">
        <v>0</v>
      </c>
      <c r="R98" s="6">
        <v>8437.9</v>
      </c>
      <c r="S98" s="6">
        <v>38486.03</v>
      </c>
      <c r="T98" s="6">
        <v>13785</v>
      </c>
      <c r="U98" s="6">
        <v>2070</v>
      </c>
      <c r="V98" s="6">
        <v>14558</v>
      </c>
      <c r="W98" s="29">
        <v>19129.650000000001</v>
      </c>
      <c r="X98" s="6">
        <v>0</v>
      </c>
      <c r="Y98" s="6">
        <v>0</v>
      </c>
      <c r="Z98" s="6">
        <v>0</v>
      </c>
      <c r="AA98" s="6">
        <v>69153.600000000006</v>
      </c>
      <c r="AB98" s="6">
        <v>0</v>
      </c>
      <c r="AC98" s="6">
        <v>0</v>
      </c>
      <c r="AD98" s="6">
        <v>0</v>
      </c>
      <c r="AE98" s="6">
        <v>0</v>
      </c>
      <c r="AF98" s="6">
        <v>13599.23</v>
      </c>
      <c r="AG98" s="6">
        <v>0</v>
      </c>
      <c r="AH98" s="6">
        <v>0</v>
      </c>
      <c r="AI98" s="6">
        <v>112215.78</v>
      </c>
      <c r="AJ98" s="6">
        <v>59430.13</v>
      </c>
      <c r="AK98" s="6">
        <v>0</v>
      </c>
      <c r="AL98" s="6">
        <v>0</v>
      </c>
      <c r="AM98" s="6">
        <v>0</v>
      </c>
      <c r="AN98" s="6">
        <v>0</v>
      </c>
      <c r="AO98" s="6">
        <v>90355.47</v>
      </c>
      <c r="AP98" s="6">
        <v>645.63</v>
      </c>
      <c r="AQ98" s="6">
        <v>76886.75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23210.75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74266.539999999994</v>
      </c>
      <c r="BG98" s="6">
        <v>18618</v>
      </c>
      <c r="BH98" s="6">
        <v>158856</v>
      </c>
      <c r="BI98" s="6">
        <v>45355</v>
      </c>
      <c r="BJ98" s="6">
        <v>0</v>
      </c>
      <c r="BK98" s="6">
        <v>18426</v>
      </c>
      <c r="BL98" s="6">
        <v>0</v>
      </c>
      <c r="BM98" s="6">
        <v>0</v>
      </c>
      <c r="BN98" s="6">
        <v>3593.84</v>
      </c>
      <c r="BO98" s="6">
        <v>0</v>
      </c>
      <c r="BP98" s="6">
        <v>0</v>
      </c>
      <c r="BQ98" s="6">
        <f t="shared" si="2"/>
        <v>1166245.7100000002</v>
      </c>
      <c r="BR98" s="21"/>
      <c r="BS98" s="6">
        <v>3032045.09</v>
      </c>
      <c r="BT98" s="6">
        <v>14843.6</v>
      </c>
      <c r="BU98" s="6">
        <v>2685277</v>
      </c>
    </row>
    <row r="99" spans="1:73" x14ac:dyDescent="0.25">
      <c r="A99" s="11">
        <v>29004</v>
      </c>
      <c r="B99" s="12" t="s">
        <v>64</v>
      </c>
      <c r="C99" s="6">
        <v>0</v>
      </c>
      <c r="D99" s="6">
        <v>154084.26</v>
      </c>
      <c r="E99" s="6">
        <v>0</v>
      </c>
      <c r="F99" s="6">
        <v>6562.69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18176.37</v>
      </c>
      <c r="S99" s="6">
        <v>36848</v>
      </c>
      <c r="T99" s="6">
        <v>0</v>
      </c>
      <c r="U99" s="6">
        <v>0</v>
      </c>
      <c r="V99" s="6">
        <v>6857.46</v>
      </c>
      <c r="W99" s="29">
        <v>1568</v>
      </c>
      <c r="X99" s="6">
        <v>1259</v>
      </c>
      <c r="Y99" s="6">
        <v>10172.07</v>
      </c>
      <c r="Z99" s="6">
        <v>0</v>
      </c>
      <c r="AA99" s="6">
        <v>0</v>
      </c>
      <c r="AB99" s="6">
        <v>9065</v>
      </c>
      <c r="AC99" s="6">
        <v>0</v>
      </c>
      <c r="AD99" s="6">
        <v>0</v>
      </c>
      <c r="AE99" s="6">
        <v>0</v>
      </c>
      <c r="AF99" s="6">
        <v>2909.07</v>
      </c>
      <c r="AG99" s="6">
        <v>0</v>
      </c>
      <c r="AH99" s="6">
        <v>0</v>
      </c>
      <c r="AI99" s="6">
        <v>6734.28</v>
      </c>
      <c r="AJ99" s="6">
        <v>51669.87</v>
      </c>
      <c r="AK99" s="6">
        <v>0</v>
      </c>
      <c r="AL99" s="6">
        <v>0</v>
      </c>
      <c r="AM99" s="6">
        <v>0</v>
      </c>
      <c r="AN99" s="6">
        <v>0</v>
      </c>
      <c r="AO99" s="6">
        <v>41496.53</v>
      </c>
      <c r="AP99" s="6">
        <v>42781</v>
      </c>
      <c r="AQ99" s="6">
        <v>62549.97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74.48</v>
      </c>
      <c r="AX99" s="6">
        <v>0</v>
      </c>
      <c r="AY99" s="6">
        <v>0</v>
      </c>
      <c r="AZ99" s="6">
        <v>0</v>
      </c>
      <c r="BA99" s="6">
        <v>0</v>
      </c>
      <c r="BB99" s="6">
        <v>8504.89</v>
      </c>
      <c r="BC99" s="6">
        <v>0</v>
      </c>
      <c r="BD99" s="6">
        <v>0</v>
      </c>
      <c r="BE99" s="6">
        <v>0</v>
      </c>
      <c r="BF99" s="6">
        <v>83136</v>
      </c>
      <c r="BG99" s="6">
        <v>10000</v>
      </c>
      <c r="BH99" s="6">
        <v>75906</v>
      </c>
      <c r="BI99" s="6">
        <v>17466</v>
      </c>
      <c r="BJ99" s="6">
        <v>0</v>
      </c>
      <c r="BK99" s="6">
        <v>5946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f t="shared" si="2"/>
        <v>653766.93999999994</v>
      </c>
      <c r="BR99" s="21"/>
      <c r="BS99" s="6">
        <v>2685229.15</v>
      </c>
      <c r="BT99" s="6">
        <v>21714.11</v>
      </c>
      <c r="BU99" s="6">
        <v>459818</v>
      </c>
    </row>
    <row r="100" spans="1:73" x14ac:dyDescent="0.25">
      <c r="A100" s="11">
        <v>17002</v>
      </c>
      <c r="B100" s="12" t="s">
        <v>39</v>
      </c>
      <c r="C100" s="6">
        <v>0</v>
      </c>
      <c r="D100" s="6">
        <v>461155.18</v>
      </c>
      <c r="E100" s="6">
        <v>0</v>
      </c>
      <c r="F100" s="6">
        <v>11931.15</v>
      </c>
      <c r="G100" s="6">
        <v>0</v>
      </c>
      <c r="H100" s="6">
        <v>22126</v>
      </c>
      <c r="I100" s="6">
        <v>65391.06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60058.9</v>
      </c>
      <c r="S100" s="6">
        <v>82208.490000000005</v>
      </c>
      <c r="T100" s="6">
        <v>0</v>
      </c>
      <c r="U100" s="6">
        <v>0</v>
      </c>
      <c r="V100" s="6">
        <v>16142</v>
      </c>
      <c r="W100" s="29">
        <v>17707.25</v>
      </c>
      <c r="X100" s="6">
        <v>0</v>
      </c>
      <c r="Y100" s="6">
        <v>0</v>
      </c>
      <c r="Z100" s="6">
        <v>0</v>
      </c>
      <c r="AA100" s="6">
        <v>0</v>
      </c>
      <c r="AB100" s="6">
        <v>11855.22</v>
      </c>
      <c r="AC100" s="6">
        <v>0</v>
      </c>
      <c r="AD100" s="6">
        <v>0</v>
      </c>
      <c r="AE100" s="6">
        <v>0</v>
      </c>
      <c r="AF100" s="6">
        <v>38606.300000000003</v>
      </c>
      <c r="AG100" s="6">
        <v>0</v>
      </c>
      <c r="AH100" s="6">
        <v>0</v>
      </c>
      <c r="AI100" s="6">
        <v>459251.5</v>
      </c>
      <c r="AJ100" s="6">
        <v>196372.35</v>
      </c>
      <c r="AK100" s="6">
        <v>33357.410000000003</v>
      </c>
      <c r="AL100" s="6">
        <v>0</v>
      </c>
      <c r="AM100" s="6">
        <v>0</v>
      </c>
      <c r="AN100" s="6">
        <v>0</v>
      </c>
      <c r="AO100" s="6">
        <v>251125.28</v>
      </c>
      <c r="AP100" s="6">
        <v>0</v>
      </c>
      <c r="AQ100" s="6">
        <v>121508.92</v>
      </c>
      <c r="AR100" s="6">
        <v>0</v>
      </c>
      <c r="AS100" s="6">
        <v>40551.599999999999</v>
      </c>
      <c r="AT100" s="6">
        <v>0</v>
      </c>
      <c r="AU100" s="6">
        <v>0</v>
      </c>
      <c r="AV100" s="6">
        <v>421489.37</v>
      </c>
      <c r="AW100" s="6">
        <v>6122.46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195822.1</v>
      </c>
      <c r="BG100" s="6">
        <v>47886</v>
      </c>
      <c r="BH100" s="6">
        <v>747893</v>
      </c>
      <c r="BI100" s="6">
        <v>174252</v>
      </c>
      <c r="BJ100" s="6">
        <v>20124.439999999999</v>
      </c>
      <c r="BK100" s="6">
        <v>52249</v>
      </c>
      <c r="BL100" s="6">
        <v>0</v>
      </c>
      <c r="BM100" s="6">
        <v>0</v>
      </c>
      <c r="BN100" s="6">
        <v>0</v>
      </c>
      <c r="BO100" s="6">
        <v>34752</v>
      </c>
      <c r="BP100" s="6">
        <v>0</v>
      </c>
      <c r="BQ100" s="6">
        <f t="shared" si="2"/>
        <v>3589938.98</v>
      </c>
      <c r="BR100" s="21"/>
      <c r="BS100" s="6">
        <v>6289115.2000000002</v>
      </c>
      <c r="BT100" s="6">
        <v>33672.31</v>
      </c>
      <c r="BU100" s="6">
        <v>9925682</v>
      </c>
    </row>
    <row r="101" spans="1:73" x14ac:dyDescent="0.25">
      <c r="A101" s="11">
        <v>62006</v>
      </c>
      <c r="B101" s="12" t="s">
        <v>143</v>
      </c>
      <c r="C101" s="6">
        <v>466.81</v>
      </c>
      <c r="D101" s="6">
        <v>148513.95000000001</v>
      </c>
      <c r="E101" s="6">
        <v>0</v>
      </c>
      <c r="F101" s="6">
        <v>4068.91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8480.69</v>
      </c>
      <c r="S101" s="6">
        <v>25338.98</v>
      </c>
      <c r="T101" s="6">
        <v>0</v>
      </c>
      <c r="U101" s="6">
        <v>0</v>
      </c>
      <c r="V101" s="6">
        <v>4500.1899999999996</v>
      </c>
      <c r="W101" s="29">
        <v>0</v>
      </c>
      <c r="X101" s="6">
        <v>7252.25</v>
      </c>
      <c r="Y101" s="6">
        <v>0</v>
      </c>
      <c r="Z101" s="6">
        <v>0</v>
      </c>
      <c r="AA101" s="6">
        <v>0</v>
      </c>
      <c r="AB101" s="6">
        <v>18221.11</v>
      </c>
      <c r="AC101" s="6">
        <v>0</v>
      </c>
      <c r="AD101" s="6">
        <v>0</v>
      </c>
      <c r="AE101" s="6">
        <v>0</v>
      </c>
      <c r="AF101" s="6">
        <v>9019.7999999999993</v>
      </c>
      <c r="AG101" s="6">
        <v>0</v>
      </c>
      <c r="AH101" s="6">
        <v>0</v>
      </c>
      <c r="AI101" s="6">
        <v>33586.92</v>
      </c>
      <c r="AJ101" s="6">
        <v>23668</v>
      </c>
      <c r="AK101" s="6">
        <v>0</v>
      </c>
      <c r="AL101" s="6">
        <v>0</v>
      </c>
      <c r="AM101" s="6">
        <v>0</v>
      </c>
      <c r="AN101" s="6">
        <v>0</v>
      </c>
      <c r="AO101" s="6">
        <v>51552.62</v>
      </c>
      <c r="AP101" s="6">
        <v>158103.65</v>
      </c>
      <c r="AQ101" s="6">
        <v>60267.4</v>
      </c>
      <c r="AR101" s="6">
        <v>0</v>
      </c>
      <c r="AS101" s="6">
        <v>5693.13</v>
      </c>
      <c r="AT101" s="6">
        <v>1183.45</v>
      </c>
      <c r="AU101" s="6">
        <v>0</v>
      </c>
      <c r="AV101" s="6">
        <v>0</v>
      </c>
      <c r="AW101" s="6">
        <v>72410.64</v>
      </c>
      <c r="AX101" s="6">
        <v>0</v>
      </c>
      <c r="AY101" s="6">
        <v>34.85</v>
      </c>
      <c r="AZ101" s="6">
        <v>0</v>
      </c>
      <c r="BA101" s="6">
        <v>0</v>
      </c>
      <c r="BB101" s="6">
        <v>0</v>
      </c>
      <c r="BC101" s="6">
        <v>0</v>
      </c>
      <c r="BD101" s="6">
        <v>49472</v>
      </c>
      <c r="BE101" s="6">
        <v>0</v>
      </c>
      <c r="BF101" s="6">
        <v>19016.650000000001</v>
      </c>
      <c r="BG101" s="6">
        <v>24349</v>
      </c>
      <c r="BH101" s="6">
        <v>183028</v>
      </c>
      <c r="BI101" s="6">
        <v>50051</v>
      </c>
      <c r="BJ101" s="6">
        <v>0</v>
      </c>
      <c r="BK101" s="6">
        <v>9984.42</v>
      </c>
      <c r="BL101" s="6">
        <v>0</v>
      </c>
      <c r="BM101" s="6">
        <v>0</v>
      </c>
      <c r="BN101" s="6">
        <v>0</v>
      </c>
      <c r="BO101" s="6">
        <v>10569.15</v>
      </c>
      <c r="BP101" s="6">
        <v>16774.25</v>
      </c>
      <c r="BQ101" s="6">
        <f t="shared" ref="BQ101:BQ132" si="3">SUM(C101:BP101)</f>
        <v>995607.82000000007</v>
      </c>
      <c r="BR101" s="21"/>
      <c r="BS101" s="6">
        <v>1324032.21</v>
      </c>
      <c r="BT101" s="6">
        <v>12752.91</v>
      </c>
      <c r="BU101" s="6">
        <v>2207574</v>
      </c>
    </row>
    <row r="102" spans="1:73" x14ac:dyDescent="0.25">
      <c r="A102" s="11">
        <v>43002</v>
      </c>
      <c r="B102" s="12" t="s">
        <v>92</v>
      </c>
      <c r="C102" s="6">
        <v>0</v>
      </c>
      <c r="D102" s="6">
        <v>74676.600000000006</v>
      </c>
      <c r="E102" s="6">
        <v>0</v>
      </c>
      <c r="F102" s="6">
        <v>4392.79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16039.85</v>
      </c>
      <c r="S102" s="6">
        <v>5557</v>
      </c>
      <c r="T102" s="6">
        <v>0</v>
      </c>
      <c r="U102" s="6">
        <v>0</v>
      </c>
      <c r="V102" s="6">
        <v>0</v>
      </c>
      <c r="W102" s="29">
        <v>11729.94</v>
      </c>
      <c r="X102" s="6">
        <v>0</v>
      </c>
      <c r="Y102" s="6">
        <v>0</v>
      </c>
      <c r="Z102" s="6">
        <v>0</v>
      </c>
      <c r="AA102" s="6">
        <v>50594.19</v>
      </c>
      <c r="AB102" s="6">
        <v>0</v>
      </c>
      <c r="AC102" s="6">
        <v>0</v>
      </c>
      <c r="AD102" s="6">
        <v>0</v>
      </c>
      <c r="AE102" s="6">
        <v>0</v>
      </c>
      <c r="AF102" s="6">
        <v>3077.73</v>
      </c>
      <c r="AG102" s="6">
        <v>0</v>
      </c>
      <c r="AH102" s="6">
        <v>0</v>
      </c>
      <c r="AI102" s="6">
        <v>27909.65</v>
      </c>
      <c r="AJ102" s="6">
        <v>12526.6</v>
      </c>
      <c r="AK102" s="6">
        <v>0</v>
      </c>
      <c r="AL102" s="6">
        <v>0</v>
      </c>
      <c r="AM102" s="6">
        <v>0</v>
      </c>
      <c r="AN102" s="6">
        <v>0</v>
      </c>
      <c r="AO102" s="6">
        <v>21403.48</v>
      </c>
      <c r="AP102" s="6">
        <v>0</v>
      </c>
      <c r="AQ102" s="6">
        <v>15299.32</v>
      </c>
      <c r="AR102" s="6">
        <v>0</v>
      </c>
      <c r="AS102" s="6">
        <v>5357.07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2258.7399999999998</v>
      </c>
      <c r="BC102" s="6">
        <v>0</v>
      </c>
      <c r="BD102" s="6">
        <v>0</v>
      </c>
      <c r="BE102" s="6">
        <v>0</v>
      </c>
      <c r="BF102" s="6">
        <v>0</v>
      </c>
      <c r="BG102" s="6">
        <v>10000</v>
      </c>
      <c r="BH102" s="6">
        <v>18417</v>
      </c>
      <c r="BI102" s="6">
        <v>6711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5000</v>
      </c>
      <c r="BQ102" s="6">
        <f t="shared" si="3"/>
        <v>290950.96000000002</v>
      </c>
      <c r="BR102" s="21"/>
      <c r="BS102" s="6">
        <v>424572.49</v>
      </c>
      <c r="BT102" s="6">
        <v>11409.39</v>
      </c>
      <c r="BU102" s="6">
        <v>1243110</v>
      </c>
    </row>
    <row r="103" spans="1:73" x14ac:dyDescent="0.25">
      <c r="A103" s="11">
        <v>17003</v>
      </c>
      <c r="B103" s="12" t="s">
        <v>40</v>
      </c>
      <c r="C103" s="6">
        <v>0</v>
      </c>
      <c r="D103" s="6">
        <v>61254.99</v>
      </c>
      <c r="E103" s="6">
        <v>0</v>
      </c>
      <c r="F103" s="6">
        <v>1679.72</v>
      </c>
      <c r="G103" s="6">
        <v>0</v>
      </c>
      <c r="H103" s="6">
        <v>0</v>
      </c>
      <c r="I103" s="6">
        <v>33433.14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11124.35</v>
      </c>
      <c r="S103" s="6">
        <v>17554.52</v>
      </c>
      <c r="T103" s="6">
        <v>0</v>
      </c>
      <c r="U103" s="6">
        <v>0</v>
      </c>
      <c r="V103" s="6">
        <v>0</v>
      </c>
      <c r="W103" s="29">
        <v>875</v>
      </c>
      <c r="X103" s="6">
        <v>0</v>
      </c>
      <c r="Y103" s="6">
        <v>44355.55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4991.18</v>
      </c>
      <c r="AG103" s="6">
        <v>0</v>
      </c>
      <c r="AH103" s="6">
        <v>0</v>
      </c>
      <c r="AI103" s="6">
        <v>2822.52</v>
      </c>
      <c r="AJ103" s="6">
        <v>13030.72</v>
      </c>
      <c r="AK103" s="6">
        <v>0</v>
      </c>
      <c r="AL103" s="6">
        <v>0</v>
      </c>
      <c r="AM103" s="6">
        <v>0</v>
      </c>
      <c r="AN103" s="6">
        <v>0</v>
      </c>
      <c r="AO103" s="6">
        <v>14490.24</v>
      </c>
      <c r="AP103" s="6">
        <v>0</v>
      </c>
      <c r="AQ103" s="6">
        <v>15529.35</v>
      </c>
      <c r="AR103" s="6">
        <v>0</v>
      </c>
      <c r="AS103" s="6">
        <v>0</v>
      </c>
      <c r="AT103" s="6">
        <v>5796.88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10000</v>
      </c>
      <c r="BH103" s="6">
        <v>39066</v>
      </c>
      <c r="BI103" s="6">
        <v>9743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12946</v>
      </c>
      <c r="BQ103" s="6">
        <f t="shared" si="3"/>
        <v>298693.16000000003</v>
      </c>
      <c r="BR103" s="21"/>
      <c r="BS103" s="6">
        <v>697118.44</v>
      </c>
      <c r="BT103" s="6">
        <v>2895.59</v>
      </c>
      <c r="BU103" s="6">
        <v>1099842</v>
      </c>
    </row>
    <row r="104" spans="1:73" x14ac:dyDescent="0.25">
      <c r="A104" s="11">
        <v>51003</v>
      </c>
      <c r="B104" s="12" t="s">
        <v>113</v>
      </c>
      <c r="C104" s="6">
        <v>0</v>
      </c>
      <c r="D104" s="6">
        <v>56992.13</v>
      </c>
      <c r="E104" s="6">
        <v>0</v>
      </c>
      <c r="F104" s="6">
        <v>1600.19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1211.8</v>
      </c>
      <c r="S104" s="6">
        <v>14890.16</v>
      </c>
      <c r="T104" s="6">
        <v>0</v>
      </c>
      <c r="U104" s="6">
        <v>0</v>
      </c>
      <c r="V104" s="6">
        <v>0</v>
      </c>
      <c r="W104" s="29">
        <v>155</v>
      </c>
      <c r="X104" s="6">
        <v>3533</v>
      </c>
      <c r="Y104" s="6">
        <v>0</v>
      </c>
      <c r="Z104" s="6">
        <v>0</v>
      </c>
      <c r="AA104" s="6">
        <v>0</v>
      </c>
      <c r="AB104" s="6">
        <v>1811</v>
      </c>
      <c r="AC104" s="6">
        <v>0</v>
      </c>
      <c r="AD104" s="6">
        <v>0</v>
      </c>
      <c r="AE104" s="6">
        <v>0</v>
      </c>
      <c r="AF104" s="6">
        <v>2745.1</v>
      </c>
      <c r="AG104" s="6">
        <v>0</v>
      </c>
      <c r="AH104" s="6">
        <v>0</v>
      </c>
      <c r="AI104" s="6">
        <v>6627.79</v>
      </c>
      <c r="AJ104" s="6">
        <v>7062.98</v>
      </c>
      <c r="AK104" s="6">
        <v>0</v>
      </c>
      <c r="AL104" s="6">
        <v>851.04</v>
      </c>
      <c r="AM104" s="6">
        <v>0</v>
      </c>
      <c r="AN104" s="6">
        <v>0</v>
      </c>
      <c r="AO104" s="6">
        <v>15089.62</v>
      </c>
      <c r="AP104" s="6">
        <v>0</v>
      </c>
      <c r="AQ104" s="6">
        <v>11128.74</v>
      </c>
      <c r="AR104" s="6">
        <v>0</v>
      </c>
      <c r="AS104" s="6">
        <v>866.58</v>
      </c>
      <c r="AT104" s="6">
        <v>0</v>
      </c>
      <c r="AU104" s="6">
        <v>0</v>
      </c>
      <c r="AV104" s="6">
        <v>0</v>
      </c>
      <c r="AW104" s="6">
        <v>0</v>
      </c>
      <c r="AX104" s="6">
        <v>5534.72</v>
      </c>
      <c r="AY104" s="6">
        <v>33.54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10000</v>
      </c>
      <c r="BH104" s="6">
        <v>79705</v>
      </c>
      <c r="BI104" s="6">
        <v>11753</v>
      </c>
      <c r="BJ104" s="6">
        <v>0</v>
      </c>
      <c r="BK104" s="6">
        <v>396.9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f t="shared" si="3"/>
        <v>231988.28999999998</v>
      </c>
      <c r="BR104" s="21"/>
      <c r="BS104" s="6">
        <v>334980.59999999998</v>
      </c>
      <c r="BT104" s="6">
        <v>5035.84</v>
      </c>
      <c r="BU104" s="6">
        <v>1402275</v>
      </c>
    </row>
    <row r="105" spans="1:73" x14ac:dyDescent="0.25">
      <c r="A105" s="11">
        <v>9002</v>
      </c>
      <c r="B105" s="12" t="s">
        <v>20</v>
      </c>
      <c r="C105" s="6">
        <v>0</v>
      </c>
      <c r="D105" s="6">
        <v>110520.68</v>
      </c>
      <c r="E105" s="6">
        <v>0</v>
      </c>
      <c r="F105" s="6">
        <v>6625.44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101.06</v>
      </c>
      <c r="S105" s="6">
        <v>14230</v>
      </c>
      <c r="T105" s="6">
        <v>0</v>
      </c>
      <c r="U105" s="6">
        <v>3140</v>
      </c>
      <c r="V105" s="6">
        <v>25960.33</v>
      </c>
      <c r="W105" s="29">
        <v>150</v>
      </c>
      <c r="X105" s="6">
        <v>2100</v>
      </c>
      <c r="Y105" s="6">
        <v>0</v>
      </c>
      <c r="Z105" s="6">
        <v>0</v>
      </c>
      <c r="AA105" s="6">
        <v>0</v>
      </c>
      <c r="AB105" s="6">
        <v>1680</v>
      </c>
      <c r="AC105" s="6">
        <v>0</v>
      </c>
      <c r="AD105" s="6">
        <v>2324</v>
      </c>
      <c r="AE105" s="6">
        <v>0</v>
      </c>
      <c r="AF105" s="6">
        <v>8226.56</v>
      </c>
      <c r="AG105" s="6">
        <v>0</v>
      </c>
      <c r="AH105" s="6">
        <v>0</v>
      </c>
      <c r="AI105" s="6">
        <v>5685.68</v>
      </c>
      <c r="AJ105" s="6">
        <v>37305.839999999997</v>
      </c>
      <c r="AK105" s="6">
        <v>0</v>
      </c>
      <c r="AL105" s="6">
        <v>0</v>
      </c>
      <c r="AM105" s="6">
        <v>0</v>
      </c>
      <c r="AN105" s="6">
        <v>0</v>
      </c>
      <c r="AO105" s="6">
        <v>29600.06</v>
      </c>
      <c r="AP105" s="6">
        <v>0</v>
      </c>
      <c r="AQ105" s="6">
        <v>33496.11</v>
      </c>
      <c r="AR105" s="6">
        <v>0</v>
      </c>
      <c r="AS105" s="6">
        <v>1823.51</v>
      </c>
      <c r="AT105" s="6">
        <v>0</v>
      </c>
      <c r="AU105" s="6">
        <v>0</v>
      </c>
      <c r="AV105" s="6">
        <v>0</v>
      </c>
      <c r="AW105" s="6">
        <v>0</v>
      </c>
      <c r="AX105" s="6">
        <v>41734.83</v>
      </c>
      <c r="AY105" s="6">
        <v>14599.78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6045.53</v>
      </c>
      <c r="BG105" s="6">
        <v>18893</v>
      </c>
      <c r="BH105" s="6">
        <v>150341</v>
      </c>
      <c r="BI105" s="6">
        <v>16517</v>
      </c>
      <c r="BJ105" s="6">
        <v>0</v>
      </c>
      <c r="BK105" s="6">
        <v>36023.730000000003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f t="shared" si="3"/>
        <v>567124.14000000013</v>
      </c>
      <c r="BR105" s="21"/>
      <c r="BS105" s="6">
        <v>709769.02</v>
      </c>
      <c r="BT105" s="6">
        <v>16988.759999999998</v>
      </c>
      <c r="BU105" s="6">
        <v>1126597</v>
      </c>
    </row>
    <row r="106" spans="1:73" x14ac:dyDescent="0.25">
      <c r="A106" s="11">
        <v>56007</v>
      </c>
      <c r="B106" s="12" t="s">
        <v>129</v>
      </c>
      <c r="C106" s="6">
        <v>0</v>
      </c>
      <c r="D106" s="6">
        <v>109931.33</v>
      </c>
      <c r="E106" s="6">
        <v>0</v>
      </c>
      <c r="F106" s="6">
        <v>3854.19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26109.54</v>
      </c>
      <c r="S106" s="6">
        <v>21620</v>
      </c>
      <c r="T106" s="6">
        <v>0</v>
      </c>
      <c r="U106" s="6">
        <v>2373.85</v>
      </c>
      <c r="V106" s="6">
        <v>32818.120000000003</v>
      </c>
      <c r="W106" s="29">
        <v>0</v>
      </c>
      <c r="X106" s="6">
        <v>7460.26</v>
      </c>
      <c r="Y106" s="6">
        <v>0</v>
      </c>
      <c r="Z106" s="6">
        <v>0</v>
      </c>
      <c r="AA106" s="6">
        <v>0</v>
      </c>
      <c r="AB106" s="6">
        <v>0</v>
      </c>
      <c r="AC106" s="6">
        <v>802</v>
      </c>
      <c r="AD106" s="6">
        <v>0</v>
      </c>
      <c r="AE106" s="6">
        <v>0</v>
      </c>
      <c r="AF106" s="6">
        <v>4097.3900000000003</v>
      </c>
      <c r="AG106" s="6">
        <v>0</v>
      </c>
      <c r="AH106" s="6">
        <v>0</v>
      </c>
      <c r="AI106" s="6">
        <v>7409.34</v>
      </c>
      <c r="AJ106" s="6">
        <v>13514.73</v>
      </c>
      <c r="AK106" s="6">
        <v>0</v>
      </c>
      <c r="AL106" s="6">
        <v>3713.76</v>
      </c>
      <c r="AM106" s="6">
        <v>0</v>
      </c>
      <c r="AN106" s="6">
        <v>0</v>
      </c>
      <c r="AO106" s="6">
        <v>23215.919999999998</v>
      </c>
      <c r="AP106" s="6">
        <v>0</v>
      </c>
      <c r="AQ106" s="6">
        <v>18882.03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1087.96</v>
      </c>
      <c r="BC106" s="6">
        <v>0</v>
      </c>
      <c r="BD106" s="6">
        <v>0</v>
      </c>
      <c r="BE106" s="6">
        <v>0</v>
      </c>
      <c r="BF106" s="6">
        <v>899.87</v>
      </c>
      <c r="BG106" s="6">
        <v>10000</v>
      </c>
      <c r="BH106" s="6">
        <v>60974</v>
      </c>
      <c r="BI106" s="6">
        <v>20288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14415.95</v>
      </c>
      <c r="BQ106" s="6">
        <f t="shared" si="3"/>
        <v>383468.24000000011</v>
      </c>
      <c r="BR106" s="21"/>
      <c r="BS106" s="6">
        <v>1565573.5</v>
      </c>
      <c r="BT106" s="6">
        <v>6947.4</v>
      </c>
      <c r="BU106" s="6">
        <v>427365</v>
      </c>
    </row>
    <row r="107" spans="1:73" x14ac:dyDescent="0.25">
      <c r="A107" s="11">
        <v>23003</v>
      </c>
      <c r="B107" s="12" t="s">
        <v>53</v>
      </c>
      <c r="C107" s="6">
        <v>0</v>
      </c>
      <c r="D107" s="6">
        <v>21482.91</v>
      </c>
      <c r="E107" s="6">
        <v>0</v>
      </c>
      <c r="F107" s="6">
        <v>461.7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3578</v>
      </c>
      <c r="T107" s="6">
        <v>0</v>
      </c>
      <c r="U107" s="6">
        <v>0</v>
      </c>
      <c r="V107" s="6">
        <v>144.18</v>
      </c>
      <c r="W107" s="29">
        <v>8800</v>
      </c>
      <c r="X107" s="6">
        <v>0</v>
      </c>
      <c r="Y107" s="6">
        <v>0</v>
      </c>
      <c r="Z107" s="6">
        <v>0</v>
      </c>
      <c r="AA107" s="6">
        <v>0</v>
      </c>
      <c r="AB107" s="6">
        <v>6523.67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940.91</v>
      </c>
      <c r="AJ107" s="6">
        <v>3959.21</v>
      </c>
      <c r="AK107" s="6">
        <v>0</v>
      </c>
      <c r="AL107" s="6">
        <v>0</v>
      </c>
      <c r="AM107" s="6">
        <v>0</v>
      </c>
      <c r="AN107" s="6">
        <v>0</v>
      </c>
      <c r="AO107" s="6">
        <v>3149.38</v>
      </c>
      <c r="AP107" s="6">
        <v>0</v>
      </c>
      <c r="AQ107" s="6">
        <v>2280.8200000000002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217.68</v>
      </c>
      <c r="AX107" s="6">
        <v>18047.400000000001</v>
      </c>
      <c r="AY107" s="6">
        <v>0</v>
      </c>
      <c r="AZ107" s="6">
        <v>0</v>
      </c>
      <c r="BA107" s="6">
        <v>3799.72</v>
      </c>
      <c r="BB107" s="6">
        <v>0</v>
      </c>
      <c r="BC107" s="6">
        <v>0</v>
      </c>
      <c r="BD107" s="6">
        <v>26276</v>
      </c>
      <c r="BE107" s="6">
        <v>12680</v>
      </c>
      <c r="BF107" s="6">
        <v>1974.68</v>
      </c>
      <c r="BG107" s="6">
        <v>11319</v>
      </c>
      <c r="BH107" s="6">
        <v>136232</v>
      </c>
      <c r="BI107" s="6">
        <v>2880</v>
      </c>
      <c r="BJ107" s="6">
        <v>0</v>
      </c>
      <c r="BK107" s="6">
        <v>0</v>
      </c>
      <c r="BL107" s="6">
        <v>0</v>
      </c>
      <c r="BM107" s="6">
        <v>0</v>
      </c>
      <c r="BN107" s="6">
        <v>333.43</v>
      </c>
      <c r="BO107" s="6">
        <v>0</v>
      </c>
      <c r="BP107" s="6">
        <v>0</v>
      </c>
      <c r="BQ107" s="6">
        <f t="shared" si="3"/>
        <v>265080.69</v>
      </c>
      <c r="BR107" s="21"/>
      <c r="BS107" s="6">
        <v>149380.62</v>
      </c>
      <c r="BT107" s="6">
        <v>1984.99</v>
      </c>
      <c r="BU107" s="6">
        <v>829238</v>
      </c>
    </row>
    <row r="108" spans="1:73" x14ac:dyDescent="0.25">
      <c r="A108" s="11">
        <v>65001</v>
      </c>
      <c r="B108" s="12" t="s">
        <v>147</v>
      </c>
      <c r="C108" s="6">
        <v>0</v>
      </c>
      <c r="D108" s="6">
        <v>434501.27</v>
      </c>
      <c r="E108" s="6">
        <v>0</v>
      </c>
      <c r="F108" s="6">
        <v>3449.82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60197.5</v>
      </c>
      <c r="V108" s="6">
        <v>0</v>
      </c>
      <c r="W108" s="29">
        <v>0</v>
      </c>
      <c r="X108" s="6">
        <v>108000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101578.14</v>
      </c>
      <c r="AJ108" s="6">
        <v>543.66999999999996</v>
      </c>
      <c r="AK108" s="6">
        <v>0</v>
      </c>
      <c r="AL108" s="6">
        <v>0</v>
      </c>
      <c r="AM108" s="6">
        <v>0</v>
      </c>
      <c r="AN108" s="6">
        <v>0</v>
      </c>
      <c r="AO108" s="6">
        <v>346495.18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150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201438.86</v>
      </c>
      <c r="BE108" s="6">
        <v>0</v>
      </c>
      <c r="BF108" s="6">
        <v>113758.65</v>
      </c>
      <c r="BG108" s="6">
        <v>455628</v>
      </c>
      <c r="BH108" s="6">
        <v>4000317</v>
      </c>
      <c r="BI108" s="6">
        <v>580682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f t="shared" si="3"/>
        <v>6406740.0899999999</v>
      </c>
      <c r="BR108" s="21"/>
      <c r="BS108" s="6">
        <v>124351.18</v>
      </c>
      <c r="BT108" s="6">
        <v>11224.46</v>
      </c>
      <c r="BU108" s="6">
        <v>7152581</v>
      </c>
    </row>
    <row r="109" spans="1:73" x14ac:dyDescent="0.25">
      <c r="A109" s="11">
        <v>39005</v>
      </c>
      <c r="B109" s="12" t="s">
        <v>83</v>
      </c>
      <c r="C109" s="6">
        <v>0</v>
      </c>
      <c r="D109" s="6">
        <v>46118.38</v>
      </c>
      <c r="E109" s="6">
        <v>0</v>
      </c>
      <c r="F109" s="6">
        <v>1786.08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1785</v>
      </c>
      <c r="P109" s="6">
        <v>0</v>
      </c>
      <c r="Q109" s="6">
        <v>0</v>
      </c>
      <c r="R109" s="6">
        <v>7800.3</v>
      </c>
      <c r="S109" s="6">
        <v>6607.85</v>
      </c>
      <c r="T109" s="6">
        <v>0</v>
      </c>
      <c r="U109" s="6">
        <v>0</v>
      </c>
      <c r="V109" s="6">
        <v>2943</v>
      </c>
      <c r="W109" s="29">
        <v>13141.79</v>
      </c>
      <c r="X109" s="6">
        <v>1574.43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2024.58</v>
      </c>
      <c r="AG109" s="6">
        <v>0</v>
      </c>
      <c r="AH109" s="6">
        <v>0</v>
      </c>
      <c r="AI109" s="6">
        <v>3878.25</v>
      </c>
      <c r="AJ109" s="6">
        <v>7531.62</v>
      </c>
      <c r="AK109" s="6">
        <v>0</v>
      </c>
      <c r="AL109" s="6">
        <v>1641.35</v>
      </c>
      <c r="AM109" s="6">
        <v>0</v>
      </c>
      <c r="AN109" s="6">
        <v>0</v>
      </c>
      <c r="AO109" s="6">
        <v>12785.21</v>
      </c>
      <c r="AP109" s="6">
        <v>0</v>
      </c>
      <c r="AQ109" s="6">
        <v>15092.95</v>
      </c>
      <c r="AR109" s="6">
        <v>0</v>
      </c>
      <c r="AS109" s="6">
        <v>3768.18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3781.64</v>
      </c>
      <c r="BC109" s="6">
        <v>0</v>
      </c>
      <c r="BD109" s="6">
        <v>0</v>
      </c>
      <c r="BE109" s="6">
        <v>0</v>
      </c>
      <c r="BF109" s="6">
        <v>8218.36</v>
      </c>
      <c r="BG109" s="6">
        <v>0</v>
      </c>
      <c r="BH109" s="6">
        <v>22512</v>
      </c>
      <c r="BI109" s="6">
        <v>17051</v>
      </c>
      <c r="BJ109" s="6">
        <v>0</v>
      </c>
      <c r="BK109" s="6">
        <v>1937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f t="shared" si="3"/>
        <v>181978.96999999997</v>
      </c>
      <c r="BR109" s="21"/>
      <c r="BS109" s="6">
        <v>746043.54</v>
      </c>
      <c r="BT109" s="6">
        <v>4784.5600000000004</v>
      </c>
      <c r="BU109" s="6">
        <v>660826</v>
      </c>
    </row>
    <row r="110" spans="1:73" x14ac:dyDescent="0.25">
      <c r="A110" s="11">
        <v>60004</v>
      </c>
      <c r="B110" s="12" t="s">
        <v>136</v>
      </c>
      <c r="C110" s="6">
        <v>0</v>
      </c>
      <c r="D110" s="6">
        <v>69833</v>
      </c>
      <c r="E110" s="6">
        <v>0</v>
      </c>
      <c r="F110" s="6">
        <v>4753.45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21034.25</v>
      </c>
      <c r="S110" s="6">
        <v>23280.400000000001</v>
      </c>
      <c r="T110" s="6">
        <v>0</v>
      </c>
      <c r="U110" s="6">
        <v>0</v>
      </c>
      <c r="V110" s="6">
        <v>0</v>
      </c>
      <c r="W110" s="29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5266.31</v>
      </c>
      <c r="AG110" s="6">
        <v>0</v>
      </c>
      <c r="AH110" s="6">
        <v>0</v>
      </c>
      <c r="AI110" s="6">
        <v>24181.81</v>
      </c>
      <c r="AJ110" s="6">
        <v>25120.03</v>
      </c>
      <c r="AK110" s="6">
        <v>0</v>
      </c>
      <c r="AL110" s="6">
        <v>1715.4</v>
      </c>
      <c r="AM110" s="6">
        <v>0</v>
      </c>
      <c r="AN110" s="6">
        <v>0</v>
      </c>
      <c r="AO110" s="6">
        <v>34299.82</v>
      </c>
      <c r="AP110" s="6">
        <v>0</v>
      </c>
      <c r="AQ110" s="6">
        <v>28426.87</v>
      </c>
      <c r="AR110" s="6">
        <v>0</v>
      </c>
      <c r="AS110" s="6">
        <v>0</v>
      </c>
      <c r="AT110" s="6">
        <v>3396.13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240.67</v>
      </c>
      <c r="BC110" s="6">
        <v>0</v>
      </c>
      <c r="BD110" s="6">
        <v>0</v>
      </c>
      <c r="BE110" s="6">
        <v>0</v>
      </c>
      <c r="BF110" s="6">
        <v>0</v>
      </c>
      <c r="BG110" s="6">
        <v>10000</v>
      </c>
      <c r="BH110" s="6">
        <v>44854</v>
      </c>
      <c r="BI110" s="6">
        <v>12727</v>
      </c>
      <c r="BJ110" s="6">
        <v>0</v>
      </c>
      <c r="BK110" s="6">
        <v>1534.84</v>
      </c>
      <c r="BL110" s="6">
        <v>0</v>
      </c>
      <c r="BM110" s="6">
        <v>0</v>
      </c>
      <c r="BN110" s="6">
        <v>0</v>
      </c>
      <c r="BO110" s="6">
        <v>0</v>
      </c>
      <c r="BP110" s="6">
        <v>25762</v>
      </c>
      <c r="BQ110" s="6">
        <f t="shared" si="3"/>
        <v>336425.98000000004</v>
      </c>
      <c r="BR110" s="21"/>
      <c r="BS110" s="6">
        <v>851967.43</v>
      </c>
      <c r="BT110" s="6">
        <v>12678.77</v>
      </c>
      <c r="BU110" s="6">
        <v>1978995</v>
      </c>
    </row>
    <row r="111" spans="1:73" x14ac:dyDescent="0.25">
      <c r="A111" s="11">
        <v>33003</v>
      </c>
      <c r="B111" s="12" t="s">
        <v>71</v>
      </c>
      <c r="C111" s="6">
        <v>0</v>
      </c>
      <c r="D111" s="6">
        <v>166132.46</v>
      </c>
      <c r="E111" s="6">
        <v>0</v>
      </c>
      <c r="F111" s="6">
        <v>5286.75</v>
      </c>
      <c r="G111" s="6">
        <v>0</v>
      </c>
      <c r="H111" s="6">
        <v>0</v>
      </c>
      <c r="I111" s="6">
        <v>86593.33</v>
      </c>
      <c r="J111" s="6">
        <v>0</v>
      </c>
      <c r="K111" s="6">
        <v>0</v>
      </c>
      <c r="L111" s="6">
        <v>0</v>
      </c>
      <c r="M111" s="6">
        <v>260</v>
      </c>
      <c r="N111" s="6">
        <v>0</v>
      </c>
      <c r="O111" s="6">
        <v>0</v>
      </c>
      <c r="P111" s="6">
        <v>0</v>
      </c>
      <c r="Q111" s="6">
        <v>0</v>
      </c>
      <c r="R111" s="6">
        <v>7739.94</v>
      </c>
      <c r="S111" s="6">
        <v>47553.81</v>
      </c>
      <c r="T111" s="6">
        <v>0</v>
      </c>
      <c r="U111" s="6">
        <v>455</v>
      </c>
      <c r="V111" s="6">
        <v>1770</v>
      </c>
      <c r="W111" s="29">
        <v>9970</v>
      </c>
      <c r="X111" s="6">
        <v>8172.58</v>
      </c>
      <c r="Y111" s="6">
        <v>0</v>
      </c>
      <c r="Z111" s="6">
        <v>0</v>
      </c>
      <c r="AA111" s="6">
        <v>0</v>
      </c>
      <c r="AB111" s="6">
        <v>120.68</v>
      </c>
      <c r="AC111" s="6">
        <v>0</v>
      </c>
      <c r="AD111" s="6">
        <v>0</v>
      </c>
      <c r="AE111" s="6">
        <v>0</v>
      </c>
      <c r="AF111" s="6">
        <v>4683.07</v>
      </c>
      <c r="AG111" s="6">
        <v>0</v>
      </c>
      <c r="AH111" s="6">
        <v>0</v>
      </c>
      <c r="AI111" s="6">
        <v>4242.17</v>
      </c>
      <c r="AJ111" s="6">
        <v>12955.13</v>
      </c>
      <c r="AK111" s="6">
        <v>0</v>
      </c>
      <c r="AL111" s="6">
        <v>2560.81</v>
      </c>
      <c r="AM111" s="6">
        <v>0</v>
      </c>
      <c r="AN111" s="6">
        <v>0</v>
      </c>
      <c r="AO111" s="6">
        <v>45570.7</v>
      </c>
      <c r="AP111" s="6">
        <v>0</v>
      </c>
      <c r="AQ111" s="6">
        <v>33091.99</v>
      </c>
      <c r="AR111" s="6">
        <v>0</v>
      </c>
      <c r="AS111" s="6">
        <v>1910.03</v>
      </c>
      <c r="AT111" s="6">
        <v>0</v>
      </c>
      <c r="AU111" s="6">
        <v>0</v>
      </c>
      <c r="AV111" s="6">
        <v>195540.27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13835</v>
      </c>
      <c r="BF111" s="6">
        <v>50322</v>
      </c>
      <c r="BG111" s="6">
        <v>20200</v>
      </c>
      <c r="BH111" s="6">
        <v>168916</v>
      </c>
      <c r="BI111" s="6">
        <v>25704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f t="shared" si="3"/>
        <v>913585.72</v>
      </c>
      <c r="BR111" s="21"/>
      <c r="BS111" s="6">
        <v>1098493.52</v>
      </c>
      <c r="BT111" s="6">
        <v>7260.63</v>
      </c>
      <c r="BU111" s="6">
        <v>2100726</v>
      </c>
    </row>
    <row r="112" spans="1:73" x14ac:dyDescent="0.25">
      <c r="A112" s="11">
        <v>32002</v>
      </c>
      <c r="B112" s="12" t="s">
        <v>68</v>
      </c>
      <c r="C112" s="6">
        <v>0</v>
      </c>
      <c r="D112" s="6">
        <v>394367.41</v>
      </c>
      <c r="E112" s="6">
        <v>0</v>
      </c>
      <c r="F112" s="6">
        <v>14959.96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54717.98</v>
      </c>
      <c r="S112" s="6">
        <v>90841.97</v>
      </c>
      <c r="T112" s="6">
        <v>0</v>
      </c>
      <c r="U112" s="6">
        <v>0</v>
      </c>
      <c r="V112" s="6">
        <v>15672</v>
      </c>
      <c r="W112" s="29">
        <v>27908.75</v>
      </c>
      <c r="X112" s="6">
        <v>32877.85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23389.74</v>
      </c>
      <c r="AG112" s="6">
        <v>0</v>
      </c>
      <c r="AH112" s="6">
        <v>0</v>
      </c>
      <c r="AI112" s="6">
        <v>302317.95</v>
      </c>
      <c r="AJ112" s="6">
        <v>139942.39000000001</v>
      </c>
      <c r="AK112" s="6">
        <v>0</v>
      </c>
      <c r="AL112" s="6">
        <v>0</v>
      </c>
      <c r="AM112" s="6">
        <v>0</v>
      </c>
      <c r="AN112" s="6">
        <v>0</v>
      </c>
      <c r="AO112" s="6">
        <v>231534.2</v>
      </c>
      <c r="AP112" s="6">
        <v>0</v>
      </c>
      <c r="AQ112" s="6">
        <v>650628.73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22167.78</v>
      </c>
      <c r="AX112" s="6">
        <v>0</v>
      </c>
      <c r="AY112" s="6">
        <v>17.43</v>
      </c>
      <c r="AZ112" s="6">
        <v>0</v>
      </c>
      <c r="BA112" s="6">
        <v>0</v>
      </c>
      <c r="BB112" s="6">
        <v>0</v>
      </c>
      <c r="BC112" s="6">
        <v>0</v>
      </c>
      <c r="BD112" s="6">
        <v>115906</v>
      </c>
      <c r="BE112" s="6">
        <v>0</v>
      </c>
      <c r="BF112" s="6">
        <v>345013.17</v>
      </c>
      <c r="BG112" s="6">
        <v>49923</v>
      </c>
      <c r="BH112" s="6">
        <v>517997</v>
      </c>
      <c r="BI112" s="6">
        <v>150173</v>
      </c>
      <c r="BJ112" s="6">
        <v>0</v>
      </c>
      <c r="BK112" s="6">
        <v>37780</v>
      </c>
      <c r="BL112" s="6">
        <v>0</v>
      </c>
      <c r="BM112" s="6">
        <v>79728</v>
      </c>
      <c r="BN112" s="6">
        <v>0</v>
      </c>
      <c r="BO112" s="6">
        <v>22694.28</v>
      </c>
      <c r="BP112" s="6">
        <v>1356.24</v>
      </c>
      <c r="BQ112" s="6">
        <f t="shared" si="3"/>
        <v>3321914.8299999996</v>
      </c>
      <c r="BR112" s="21"/>
      <c r="BS112" s="6">
        <v>5627724.7699999996</v>
      </c>
      <c r="BT112" s="6">
        <v>65916.94</v>
      </c>
      <c r="BU112" s="6">
        <v>10190301</v>
      </c>
    </row>
    <row r="113" spans="1:73" x14ac:dyDescent="0.25">
      <c r="A113" s="11">
        <v>1001</v>
      </c>
      <c r="B113" s="12" t="s">
        <v>0</v>
      </c>
      <c r="C113" s="6">
        <v>0</v>
      </c>
      <c r="D113" s="6">
        <v>96531.67</v>
      </c>
      <c r="E113" s="6">
        <v>0</v>
      </c>
      <c r="F113" s="6">
        <v>2383.56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10468.36</v>
      </c>
      <c r="S113" s="6">
        <v>12175.5</v>
      </c>
      <c r="T113" s="6">
        <v>0</v>
      </c>
      <c r="U113" s="6">
        <v>0</v>
      </c>
      <c r="V113" s="6">
        <v>0</v>
      </c>
      <c r="W113" s="29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6666.87</v>
      </c>
      <c r="AG113" s="6">
        <v>0</v>
      </c>
      <c r="AH113" s="6">
        <v>0</v>
      </c>
      <c r="AI113" s="6">
        <v>15580.59</v>
      </c>
      <c r="AJ113" s="6">
        <v>18585.400000000001</v>
      </c>
      <c r="AK113" s="6">
        <v>0</v>
      </c>
      <c r="AL113" s="6">
        <v>0</v>
      </c>
      <c r="AM113" s="6">
        <v>0</v>
      </c>
      <c r="AN113" s="6">
        <v>0</v>
      </c>
      <c r="AO113" s="6">
        <v>25215.59</v>
      </c>
      <c r="AP113" s="6">
        <v>0</v>
      </c>
      <c r="AQ113" s="6">
        <v>30726.31</v>
      </c>
      <c r="AR113" s="6">
        <v>0</v>
      </c>
      <c r="AS113" s="6">
        <v>4019.67</v>
      </c>
      <c r="AT113" s="6">
        <v>289124.84000000003</v>
      </c>
      <c r="AU113" s="6">
        <v>0</v>
      </c>
      <c r="AV113" s="6">
        <v>180223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1012</v>
      </c>
      <c r="BH113" s="6">
        <v>51478</v>
      </c>
      <c r="BI113" s="6">
        <v>14072</v>
      </c>
      <c r="BJ113" s="6">
        <v>0</v>
      </c>
      <c r="BK113" s="6">
        <v>0</v>
      </c>
      <c r="BL113" s="6">
        <v>0</v>
      </c>
      <c r="BM113" s="6">
        <v>0</v>
      </c>
      <c r="BN113" s="6">
        <v>4990.8900000000003</v>
      </c>
      <c r="BO113" s="6">
        <v>0</v>
      </c>
      <c r="BP113" s="6">
        <v>12069.39</v>
      </c>
      <c r="BQ113" s="6">
        <f t="shared" si="3"/>
        <v>775323.64</v>
      </c>
      <c r="BR113" s="21"/>
      <c r="BS113" s="6">
        <v>822815.14</v>
      </c>
      <c r="BT113" s="6">
        <v>5024.24</v>
      </c>
      <c r="BU113" s="6">
        <v>1611455</v>
      </c>
    </row>
    <row r="114" spans="1:73" x14ac:dyDescent="0.25">
      <c r="A114" s="11">
        <v>11005</v>
      </c>
      <c r="B114" s="12" t="s">
        <v>24</v>
      </c>
      <c r="C114" s="6">
        <v>945.01</v>
      </c>
      <c r="D114" s="6">
        <v>216448.67</v>
      </c>
      <c r="E114" s="6">
        <v>0</v>
      </c>
      <c r="F114" s="6">
        <v>5809.72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32918.19</v>
      </c>
      <c r="S114" s="6">
        <v>38059.279999999999</v>
      </c>
      <c r="T114" s="6">
        <v>0</v>
      </c>
      <c r="U114" s="6">
        <v>0</v>
      </c>
      <c r="V114" s="6">
        <v>7244</v>
      </c>
      <c r="W114" s="29">
        <v>2750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3213.31</v>
      </c>
      <c r="AG114" s="6">
        <v>0</v>
      </c>
      <c r="AH114" s="6">
        <v>0</v>
      </c>
      <c r="AI114" s="6">
        <v>27127.65</v>
      </c>
      <c r="AJ114" s="6">
        <v>28361.74</v>
      </c>
      <c r="AK114" s="6">
        <v>0</v>
      </c>
      <c r="AL114" s="6">
        <v>0</v>
      </c>
      <c r="AM114" s="6">
        <v>0</v>
      </c>
      <c r="AN114" s="6">
        <v>0</v>
      </c>
      <c r="AO114" s="6">
        <v>47588.08</v>
      </c>
      <c r="AP114" s="6">
        <v>0</v>
      </c>
      <c r="AQ114" s="6">
        <v>60050.53</v>
      </c>
      <c r="AR114" s="6">
        <v>0</v>
      </c>
      <c r="AS114" s="6">
        <v>2015.91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11970.11</v>
      </c>
      <c r="BC114" s="6">
        <v>0</v>
      </c>
      <c r="BD114" s="6">
        <v>0</v>
      </c>
      <c r="BE114" s="6">
        <v>19009</v>
      </c>
      <c r="BF114" s="6">
        <v>32399</v>
      </c>
      <c r="BG114" s="6">
        <v>11785</v>
      </c>
      <c r="BH114" s="6">
        <v>143823</v>
      </c>
      <c r="BI114" s="6">
        <v>35916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f t="shared" si="3"/>
        <v>727434.2</v>
      </c>
      <c r="BR114" s="21"/>
      <c r="BS114" s="6">
        <v>1657562.56</v>
      </c>
      <c r="BT114" s="6">
        <v>6917.13</v>
      </c>
      <c r="BU114" s="6">
        <v>1351421</v>
      </c>
    </row>
    <row r="115" spans="1:73" x14ac:dyDescent="0.25">
      <c r="A115" s="11">
        <v>51004</v>
      </c>
      <c r="B115" s="12" t="s">
        <v>114</v>
      </c>
      <c r="C115" s="6">
        <v>390.42</v>
      </c>
      <c r="D115" s="6">
        <v>1120171.29</v>
      </c>
      <c r="E115" s="6">
        <v>0</v>
      </c>
      <c r="F115" s="6">
        <v>54914.05</v>
      </c>
      <c r="G115" s="6">
        <v>0</v>
      </c>
      <c r="H115" s="6">
        <v>0</v>
      </c>
      <c r="I115" s="6">
        <v>0</v>
      </c>
      <c r="J115" s="6">
        <v>0</v>
      </c>
      <c r="K115" s="6">
        <v>36413.269999999997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13105.21</v>
      </c>
      <c r="R115" s="6">
        <v>186473.09</v>
      </c>
      <c r="S115" s="6">
        <v>191864.05</v>
      </c>
      <c r="T115" s="6">
        <v>0</v>
      </c>
      <c r="U115" s="6">
        <v>2770</v>
      </c>
      <c r="V115" s="6">
        <v>258280.28</v>
      </c>
      <c r="W115" s="29">
        <v>54438.86</v>
      </c>
      <c r="X115" s="6">
        <v>535226.91</v>
      </c>
      <c r="Y115" s="6">
        <v>0</v>
      </c>
      <c r="Z115" s="6">
        <v>0</v>
      </c>
      <c r="AA115" s="6">
        <v>0</v>
      </c>
      <c r="AB115" s="6">
        <v>4586.42</v>
      </c>
      <c r="AC115" s="6">
        <v>29221.75</v>
      </c>
      <c r="AD115" s="6">
        <v>0</v>
      </c>
      <c r="AE115" s="6">
        <v>0</v>
      </c>
      <c r="AF115" s="6">
        <v>209847.69</v>
      </c>
      <c r="AG115" s="6">
        <v>12175.89</v>
      </c>
      <c r="AH115" s="6">
        <v>0</v>
      </c>
      <c r="AI115" s="6">
        <v>343056.35</v>
      </c>
      <c r="AJ115" s="6">
        <v>646173.13</v>
      </c>
      <c r="AK115" s="6">
        <v>0</v>
      </c>
      <c r="AL115" s="6">
        <v>686503.61</v>
      </c>
      <c r="AM115" s="6">
        <v>172029.4</v>
      </c>
      <c r="AN115" s="6">
        <v>0</v>
      </c>
      <c r="AO115" s="6">
        <v>1292047.18</v>
      </c>
      <c r="AP115" s="6">
        <v>0</v>
      </c>
      <c r="AQ115" s="6">
        <v>882333.32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249915.98</v>
      </c>
      <c r="AX115" s="6">
        <v>2581.4499999999998</v>
      </c>
      <c r="AY115" s="6">
        <v>0</v>
      </c>
      <c r="AZ115" s="6">
        <v>28956.07</v>
      </c>
      <c r="BA115" s="6">
        <v>0</v>
      </c>
      <c r="BB115" s="6">
        <v>0</v>
      </c>
      <c r="BC115" s="6">
        <v>0</v>
      </c>
      <c r="BD115" s="6">
        <v>521097.09</v>
      </c>
      <c r="BE115" s="6">
        <v>0</v>
      </c>
      <c r="BF115" s="6">
        <v>918875.64</v>
      </c>
      <c r="BG115" s="6">
        <v>580155</v>
      </c>
      <c r="BH115" s="6">
        <v>6222526</v>
      </c>
      <c r="BI115" s="6">
        <v>978318</v>
      </c>
      <c r="BJ115" s="6">
        <v>12939</v>
      </c>
      <c r="BK115" s="6">
        <v>244745</v>
      </c>
      <c r="BL115" s="6">
        <v>0</v>
      </c>
      <c r="BM115" s="6">
        <v>0</v>
      </c>
      <c r="BN115" s="6">
        <v>0</v>
      </c>
      <c r="BO115" s="6">
        <v>0</v>
      </c>
      <c r="BP115" s="6">
        <v>36585.300000000003</v>
      </c>
      <c r="BQ115" s="6">
        <f t="shared" si="3"/>
        <v>16528716.700000003</v>
      </c>
      <c r="BR115" s="21"/>
      <c r="BS115" s="6">
        <v>37763261.600000001</v>
      </c>
      <c r="BT115" s="6">
        <v>30145.56</v>
      </c>
      <c r="BU115" s="6">
        <v>39767017</v>
      </c>
    </row>
    <row r="116" spans="1:73" x14ac:dyDescent="0.25">
      <c r="A116" s="11">
        <v>56004</v>
      </c>
      <c r="B116" s="12" t="s">
        <v>127</v>
      </c>
      <c r="C116" s="6">
        <v>0</v>
      </c>
      <c r="D116" s="6">
        <v>90278.07</v>
      </c>
      <c r="E116" s="6">
        <v>0</v>
      </c>
      <c r="F116" s="6">
        <v>3579.44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12352.4</v>
      </c>
      <c r="S116" s="6">
        <v>31625.73</v>
      </c>
      <c r="T116" s="6">
        <v>0</v>
      </c>
      <c r="U116" s="6">
        <v>2043.3</v>
      </c>
      <c r="V116" s="6">
        <v>0</v>
      </c>
      <c r="W116" s="29">
        <v>2424.14</v>
      </c>
      <c r="X116" s="6">
        <v>6694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11155.33</v>
      </c>
      <c r="AG116" s="6">
        <v>0</v>
      </c>
      <c r="AH116" s="6">
        <v>0</v>
      </c>
      <c r="AI116" s="6">
        <v>31693.27</v>
      </c>
      <c r="AJ116" s="6">
        <v>27733.32</v>
      </c>
      <c r="AK116" s="6">
        <v>0</v>
      </c>
      <c r="AL116" s="6">
        <v>991.29</v>
      </c>
      <c r="AM116" s="6">
        <v>0</v>
      </c>
      <c r="AN116" s="6">
        <v>0</v>
      </c>
      <c r="AO116" s="6">
        <v>48774.400000000001</v>
      </c>
      <c r="AP116" s="6">
        <v>0</v>
      </c>
      <c r="AQ116" s="6">
        <v>42152.61</v>
      </c>
      <c r="AR116" s="6">
        <v>0</v>
      </c>
      <c r="AS116" s="6">
        <v>8876.8700000000008</v>
      </c>
      <c r="AT116" s="6">
        <v>0</v>
      </c>
      <c r="AU116" s="6">
        <v>0</v>
      </c>
      <c r="AV116" s="6">
        <v>0</v>
      </c>
      <c r="AW116" s="6">
        <v>103.25</v>
      </c>
      <c r="AX116" s="6">
        <v>0</v>
      </c>
      <c r="AY116" s="6">
        <v>0</v>
      </c>
      <c r="AZ116" s="6">
        <v>0</v>
      </c>
      <c r="BA116" s="6">
        <v>0</v>
      </c>
      <c r="BB116" s="6">
        <v>421.08</v>
      </c>
      <c r="BC116" s="6">
        <v>0</v>
      </c>
      <c r="BD116" s="6">
        <v>0</v>
      </c>
      <c r="BE116" s="6">
        <v>0</v>
      </c>
      <c r="BF116" s="6">
        <v>134258.23999999999</v>
      </c>
      <c r="BG116" s="6">
        <v>12312</v>
      </c>
      <c r="BH116" s="6">
        <v>116393</v>
      </c>
      <c r="BI116" s="6">
        <v>32631</v>
      </c>
      <c r="BJ116" s="6">
        <v>0</v>
      </c>
      <c r="BK116" s="6">
        <v>990.86</v>
      </c>
      <c r="BL116" s="6">
        <v>0</v>
      </c>
      <c r="BM116" s="6">
        <v>0</v>
      </c>
      <c r="BN116" s="6">
        <v>0</v>
      </c>
      <c r="BO116" s="6">
        <v>0</v>
      </c>
      <c r="BP116" s="6">
        <v>19417</v>
      </c>
      <c r="BQ116" s="6">
        <f t="shared" si="3"/>
        <v>636900.6</v>
      </c>
      <c r="BR116" s="21"/>
      <c r="BS116" s="6">
        <v>1572385.28</v>
      </c>
      <c r="BT116" s="6">
        <v>10082.299999999999</v>
      </c>
      <c r="BU116" s="6">
        <v>1769478</v>
      </c>
    </row>
    <row r="117" spans="1:73" x14ac:dyDescent="0.25">
      <c r="A117" s="11">
        <v>54004</v>
      </c>
      <c r="B117" s="12" t="s">
        <v>121</v>
      </c>
      <c r="C117" s="6">
        <v>0</v>
      </c>
      <c r="D117" s="6">
        <v>52689.26</v>
      </c>
      <c r="E117" s="6">
        <v>0</v>
      </c>
      <c r="F117" s="6">
        <v>1451.55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2247.73</v>
      </c>
      <c r="S117" s="6">
        <v>14287.65</v>
      </c>
      <c r="T117" s="6">
        <v>0</v>
      </c>
      <c r="U117" s="6">
        <v>0</v>
      </c>
      <c r="V117" s="6">
        <v>782.95</v>
      </c>
      <c r="W117" s="29">
        <v>0</v>
      </c>
      <c r="X117" s="6">
        <v>0</v>
      </c>
      <c r="Y117" s="6">
        <v>0</v>
      </c>
      <c r="Z117" s="6">
        <v>75662.37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1567.39</v>
      </c>
      <c r="AG117" s="6">
        <v>0</v>
      </c>
      <c r="AH117" s="6">
        <v>0</v>
      </c>
      <c r="AI117" s="6">
        <v>24373.55</v>
      </c>
      <c r="AJ117" s="6">
        <v>21535.99</v>
      </c>
      <c r="AK117" s="6">
        <v>0</v>
      </c>
      <c r="AL117" s="6">
        <v>0</v>
      </c>
      <c r="AM117" s="6">
        <v>0</v>
      </c>
      <c r="AN117" s="6">
        <v>0</v>
      </c>
      <c r="AO117" s="6">
        <v>14509.69</v>
      </c>
      <c r="AP117" s="6">
        <v>0</v>
      </c>
      <c r="AQ117" s="6">
        <v>17365.02</v>
      </c>
      <c r="AR117" s="6">
        <v>0</v>
      </c>
      <c r="AS117" s="6">
        <v>4466.54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12442</v>
      </c>
      <c r="BF117" s="6">
        <v>0</v>
      </c>
      <c r="BG117" s="6">
        <v>11670</v>
      </c>
      <c r="BH117" s="6">
        <v>110856</v>
      </c>
      <c r="BI117" s="6">
        <v>18032</v>
      </c>
      <c r="BJ117" s="6">
        <v>0</v>
      </c>
      <c r="BK117" s="6">
        <v>3479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f t="shared" si="3"/>
        <v>387418.69</v>
      </c>
      <c r="BR117" s="21"/>
      <c r="BS117" s="6">
        <v>587948.80000000005</v>
      </c>
      <c r="BT117" s="6">
        <v>2305.5700000000002</v>
      </c>
      <c r="BU117" s="6">
        <v>1287136</v>
      </c>
    </row>
    <row r="118" spans="1:73" x14ac:dyDescent="0.25">
      <c r="A118" s="11">
        <v>39004</v>
      </c>
      <c r="B118" s="12" t="s">
        <v>82</v>
      </c>
      <c r="C118" s="6">
        <v>0</v>
      </c>
      <c r="D118" s="6">
        <v>34144.67</v>
      </c>
      <c r="E118" s="6">
        <v>0</v>
      </c>
      <c r="F118" s="6">
        <v>1479.23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3731.72</v>
      </c>
      <c r="S118" s="6">
        <v>7381</v>
      </c>
      <c r="T118" s="6">
        <v>0</v>
      </c>
      <c r="U118" s="6">
        <v>0</v>
      </c>
      <c r="V118" s="6">
        <v>0</v>
      </c>
      <c r="W118" s="29">
        <v>3482</v>
      </c>
      <c r="X118" s="6">
        <v>1390.2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3923.5</v>
      </c>
      <c r="AG118" s="6">
        <v>0</v>
      </c>
      <c r="AH118" s="6">
        <v>0</v>
      </c>
      <c r="AI118" s="6">
        <v>9397.32</v>
      </c>
      <c r="AJ118" s="6">
        <v>8395.0400000000009</v>
      </c>
      <c r="AK118" s="6">
        <v>0</v>
      </c>
      <c r="AL118" s="6">
        <v>0</v>
      </c>
      <c r="AM118" s="6">
        <v>0</v>
      </c>
      <c r="AN118" s="6">
        <v>0</v>
      </c>
      <c r="AO118" s="6">
        <v>11338.55</v>
      </c>
      <c r="AP118" s="6">
        <v>0</v>
      </c>
      <c r="AQ118" s="6">
        <v>12948.14</v>
      </c>
      <c r="AR118" s="6">
        <v>1704.75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11212</v>
      </c>
      <c r="BC118" s="6">
        <v>0</v>
      </c>
      <c r="BD118" s="6">
        <v>0</v>
      </c>
      <c r="BE118" s="6">
        <v>0</v>
      </c>
      <c r="BF118" s="6">
        <v>18161</v>
      </c>
      <c r="BG118" s="6">
        <v>10000</v>
      </c>
      <c r="BH118" s="6">
        <v>22399</v>
      </c>
      <c r="BI118" s="6">
        <v>5020</v>
      </c>
      <c r="BJ118" s="6">
        <v>0</v>
      </c>
      <c r="BK118" s="6">
        <v>1650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f t="shared" si="3"/>
        <v>167758.12</v>
      </c>
      <c r="BR118" s="21"/>
      <c r="BS118" s="6">
        <v>812367.95</v>
      </c>
      <c r="BT118" s="6">
        <v>2641.39</v>
      </c>
      <c r="BU118" s="6">
        <v>889506</v>
      </c>
    </row>
    <row r="119" spans="1:73" x14ac:dyDescent="0.25">
      <c r="A119" s="11">
        <v>55005</v>
      </c>
      <c r="B119" s="12" t="s">
        <v>125</v>
      </c>
      <c r="C119" s="6">
        <v>0</v>
      </c>
      <c r="D119" s="6">
        <v>71909.899999999994</v>
      </c>
      <c r="E119" s="6">
        <v>0</v>
      </c>
      <c r="F119" s="6">
        <v>3112.53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1086.6099999999999</v>
      </c>
      <c r="S119" s="6">
        <v>8658.85</v>
      </c>
      <c r="T119" s="6">
        <v>0</v>
      </c>
      <c r="U119" s="6">
        <v>0</v>
      </c>
      <c r="V119" s="6">
        <v>499.05</v>
      </c>
      <c r="W119" s="29">
        <v>0</v>
      </c>
      <c r="X119" s="6">
        <v>2441.8200000000002</v>
      </c>
      <c r="Y119" s="6">
        <v>61048.45</v>
      </c>
      <c r="Z119" s="6">
        <v>0</v>
      </c>
      <c r="AA119" s="6">
        <v>0</v>
      </c>
      <c r="AB119" s="6">
        <v>147</v>
      </c>
      <c r="AC119" s="6">
        <v>0</v>
      </c>
      <c r="AD119" s="6">
        <v>0</v>
      </c>
      <c r="AE119" s="6">
        <v>0</v>
      </c>
      <c r="AF119" s="6">
        <v>4466.63</v>
      </c>
      <c r="AG119" s="6">
        <v>0</v>
      </c>
      <c r="AH119" s="6">
        <v>0</v>
      </c>
      <c r="AI119" s="6">
        <v>23411.32</v>
      </c>
      <c r="AJ119" s="6">
        <v>10454.790000000001</v>
      </c>
      <c r="AK119" s="6">
        <v>0</v>
      </c>
      <c r="AL119" s="6">
        <v>335.55</v>
      </c>
      <c r="AM119" s="6">
        <v>0</v>
      </c>
      <c r="AN119" s="6">
        <v>0</v>
      </c>
      <c r="AO119" s="6">
        <v>15742.01</v>
      </c>
      <c r="AP119" s="6">
        <v>0</v>
      </c>
      <c r="AQ119" s="6">
        <v>6155</v>
      </c>
      <c r="AR119" s="6">
        <v>0</v>
      </c>
      <c r="AS119" s="6">
        <v>366.78</v>
      </c>
      <c r="AT119" s="6">
        <v>5796.88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171.3</v>
      </c>
      <c r="BC119" s="6">
        <v>0</v>
      </c>
      <c r="BD119" s="6">
        <v>0</v>
      </c>
      <c r="BE119" s="6">
        <v>0</v>
      </c>
      <c r="BF119" s="6">
        <v>0</v>
      </c>
      <c r="BG119" s="6">
        <v>10000</v>
      </c>
      <c r="BH119" s="6">
        <v>68283</v>
      </c>
      <c r="BI119" s="6">
        <v>14817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f t="shared" si="3"/>
        <v>308904.47000000003</v>
      </c>
      <c r="BR119" s="21"/>
      <c r="BS119" s="6">
        <v>1337366.72</v>
      </c>
      <c r="BT119" s="6">
        <v>5320.17</v>
      </c>
      <c r="BU119" s="6">
        <v>551837</v>
      </c>
    </row>
    <row r="120" spans="1:73" x14ac:dyDescent="0.25">
      <c r="A120" s="11">
        <v>4003</v>
      </c>
      <c r="B120" s="12" t="s">
        <v>8</v>
      </c>
      <c r="C120" s="6">
        <v>678.33</v>
      </c>
      <c r="D120" s="6">
        <v>83880.13</v>
      </c>
      <c r="E120" s="6">
        <v>0</v>
      </c>
      <c r="F120" s="6">
        <v>3577.01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6705.62</v>
      </c>
      <c r="S120" s="6">
        <v>22783</v>
      </c>
      <c r="T120" s="6">
        <v>0</v>
      </c>
      <c r="U120" s="6">
        <v>0</v>
      </c>
      <c r="V120" s="6">
        <v>0</v>
      </c>
      <c r="W120" s="29">
        <v>245</v>
      </c>
      <c r="X120" s="6">
        <v>500</v>
      </c>
      <c r="Y120" s="6">
        <v>0</v>
      </c>
      <c r="Z120" s="6">
        <v>0</v>
      </c>
      <c r="AA120" s="6">
        <v>0</v>
      </c>
      <c r="AB120" s="6">
        <v>550</v>
      </c>
      <c r="AC120" s="6">
        <v>0</v>
      </c>
      <c r="AD120" s="6">
        <v>0</v>
      </c>
      <c r="AE120" s="6">
        <v>0</v>
      </c>
      <c r="AF120" s="6">
        <v>2861.85</v>
      </c>
      <c r="AG120" s="6">
        <v>0</v>
      </c>
      <c r="AH120" s="6">
        <v>0</v>
      </c>
      <c r="AI120" s="6">
        <v>10984.08</v>
      </c>
      <c r="AJ120" s="6">
        <v>8283.82</v>
      </c>
      <c r="AK120" s="6">
        <v>0</v>
      </c>
      <c r="AL120" s="6">
        <v>0</v>
      </c>
      <c r="AM120" s="6">
        <v>0</v>
      </c>
      <c r="AN120" s="6">
        <v>0</v>
      </c>
      <c r="AO120" s="6">
        <v>23000.26</v>
      </c>
      <c r="AP120" s="6">
        <v>0</v>
      </c>
      <c r="AQ120" s="6">
        <v>33056.29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4924.71</v>
      </c>
      <c r="BG120" s="6">
        <v>10000</v>
      </c>
      <c r="BH120" s="6">
        <v>56372.74</v>
      </c>
      <c r="BI120" s="6">
        <v>9163.84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17177</v>
      </c>
      <c r="BQ120" s="6">
        <f t="shared" si="3"/>
        <v>294743.68000000005</v>
      </c>
      <c r="BR120" s="21"/>
      <c r="BS120" s="6">
        <v>960078.48</v>
      </c>
      <c r="BT120" s="6">
        <v>3745.08</v>
      </c>
      <c r="BU120" s="6">
        <v>946793</v>
      </c>
    </row>
    <row r="121" spans="1:73" x14ac:dyDescent="0.25">
      <c r="A121" s="11">
        <v>62005</v>
      </c>
      <c r="B121" s="12" t="s">
        <v>142</v>
      </c>
      <c r="C121" s="6">
        <v>0</v>
      </c>
      <c r="D121" s="6">
        <v>106783.15</v>
      </c>
      <c r="E121" s="6">
        <v>0</v>
      </c>
      <c r="F121" s="6">
        <v>3795.44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6290.99</v>
      </c>
      <c r="S121" s="6">
        <v>9907.1200000000008</v>
      </c>
      <c r="T121" s="6">
        <v>0</v>
      </c>
      <c r="U121" s="6">
        <v>0</v>
      </c>
      <c r="V121" s="6">
        <v>0</v>
      </c>
      <c r="W121" s="29">
        <v>0</v>
      </c>
      <c r="X121" s="6">
        <v>150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3071.17</v>
      </c>
      <c r="AG121" s="6">
        <v>0</v>
      </c>
      <c r="AH121" s="6">
        <v>0</v>
      </c>
      <c r="AI121" s="6">
        <v>2715.31</v>
      </c>
      <c r="AJ121" s="6">
        <v>54432.07</v>
      </c>
      <c r="AK121" s="6">
        <v>0</v>
      </c>
      <c r="AL121" s="6">
        <v>0</v>
      </c>
      <c r="AM121" s="6">
        <v>0</v>
      </c>
      <c r="AN121" s="6">
        <v>0</v>
      </c>
      <c r="AO121" s="6">
        <v>20039.61</v>
      </c>
      <c r="AP121" s="6">
        <v>0</v>
      </c>
      <c r="AQ121" s="6">
        <v>57126.26</v>
      </c>
      <c r="AR121" s="6">
        <v>0</v>
      </c>
      <c r="AS121" s="6">
        <v>7928.67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42177</v>
      </c>
      <c r="BG121" s="6">
        <v>10000</v>
      </c>
      <c r="BH121" s="6">
        <v>51363.5</v>
      </c>
      <c r="BI121" s="6">
        <v>18476</v>
      </c>
      <c r="BJ121" s="6">
        <v>0</v>
      </c>
      <c r="BK121" s="6">
        <v>517.32000000000005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f t="shared" si="3"/>
        <v>394773.61</v>
      </c>
      <c r="BR121" s="21"/>
      <c r="BS121" s="6">
        <v>1698291.07</v>
      </c>
      <c r="BT121" s="6">
        <v>19813.16</v>
      </c>
      <c r="BU121" s="6">
        <v>110000</v>
      </c>
    </row>
    <row r="122" spans="1:73" x14ac:dyDescent="0.25">
      <c r="A122" s="11">
        <v>49005</v>
      </c>
      <c r="B122" s="12" t="s">
        <v>106</v>
      </c>
      <c r="C122" s="6">
        <v>30034.01</v>
      </c>
      <c r="D122" s="6">
        <v>1797214.86</v>
      </c>
      <c r="E122" s="6">
        <v>250078.71</v>
      </c>
      <c r="F122" s="6">
        <v>158876.88</v>
      </c>
      <c r="G122" s="6">
        <v>0</v>
      </c>
      <c r="H122" s="6">
        <v>0</v>
      </c>
      <c r="I122" s="6">
        <v>319839</v>
      </c>
      <c r="J122" s="6">
        <v>0</v>
      </c>
      <c r="K122" s="6">
        <v>0</v>
      </c>
      <c r="L122" s="6">
        <v>5675</v>
      </c>
      <c r="M122" s="6">
        <v>0</v>
      </c>
      <c r="N122" s="6">
        <v>0</v>
      </c>
      <c r="O122" s="6">
        <v>91779.41</v>
      </c>
      <c r="P122" s="6">
        <v>0</v>
      </c>
      <c r="Q122" s="6">
        <v>0</v>
      </c>
      <c r="R122" s="6">
        <v>750275.24</v>
      </c>
      <c r="S122" s="6">
        <v>203541.68</v>
      </c>
      <c r="T122" s="6">
        <v>0</v>
      </c>
      <c r="U122" s="6">
        <v>0</v>
      </c>
      <c r="V122" s="6">
        <v>96875.66</v>
      </c>
      <c r="W122" s="29">
        <v>25710</v>
      </c>
      <c r="X122" s="6">
        <v>801167.23</v>
      </c>
      <c r="Y122" s="6">
        <v>0</v>
      </c>
      <c r="Z122" s="6">
        <v>0</v>
      </c>
      <c r="AA122" s="6">
        <v>0</v>
      </c>
      <c r="AB122" s="6">
        <v>0</v>
      </c>
      <c r="AC122" s="6">
        <v>5327.53</v>
      </c>
      <c r="AD122" s="6">
        <v>0</v>
      </c>
      <c r="AE122" s="6">
        <v>42935.5</v>
      </c>
      <c r="AF122" s="6">
        <v>441506.17</v>
      </c>
      <c r="AG122" s="6">
        <v>0</v>
      </c>
      <c r="AH122" s="6">
        <v>0</v>
      </c>
      <c r="AI122" s="6">
        <v>4131790.18</v>
      </c>
      <c r="AJ122" s="6">
        <v>770204.91</v>
      </c>
      <c r="AK122" s="6">
        <v>0</v>
      </c>
      <c r="AL122" s="6">
        <v>0</v>
      </c>
      <c r="AM122" s="6">
        <v>0</v>
      </c>
      <c r="AN122" s="6">
        <v>0</v>
      </c>
      <c r="AO122" s="6">
        <v>2200753.77</v>
      </c>
      <c r="AP122" s="6">
        <v>0</v>
      </c>
      <c r="AQ122" s="6">
        <v>4861943.67</v>
      </c>
      <c r="AR122" s="6">
        <v>0</v>
      </c>
      <c r="AS122" s="6">
        <v>165701.70000000001</v>
      </c>
      <c r="AT122" s="6">
        <v>13690.08</v>
      </c>
      <c r="AU122" s="6">
        <v>0</v>
      </c>
      <c r="AV122" s="6">
        <v>103122</v>
      </c>
      <c r="AW122" s="6">
        <v>96495.16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285806.12</v>
      </c>
      <c r="BE122" s="6">
        <v>2630391.0699999998</v>
      </c>
      <c r="BF122" s="6">
        <v>696056.59</v>
      </c>
      <c r="BG122" s="6">
        <v>678980.54</v>
      </c>
      <c r="BH122" s="6">
        <v>6651911.3799999999</v>
      </c>
      <c r="BI122" s="6">
        <v>1355684.33</v>
      </c>
      <c r="BJ122" s="6">
        <v>326954.53999999998</v>
      </c>
      <c r="BK122" s="6">
        <v>222613.17</v>
      </c>
      <c r="BL122" s="6">
        <v>0</v>
      </c>
      <c r="BM122" s="6">
        <v>0</v>
      </c>
      <c r="BN122" s="6">
        <v>0</v>
      </c>
      <c r="BO122" s="6">
        <v>12714.77</v>
      </c>
      <c r="BP122" s="6">
        <v>14612</v>
      </c>
      <c r="BQ122" s="6">
        <f t="shared" si="3"/>
        <v>30240262.859999996</v>
      </c>
      <c r="BR122" s="21"/>
      <c r="BS122" s="6">
        <v>68398804.640000001</v>
      </c>
      <c r="BT122" s="6">
        <v>847855.33</v>
      </c>
      <c r="BU122" s="6">
        <v>80204969</v>
      </c>
    </row>
    <row r="123" spans="1:73" x14ac:dyDescent="0.25">
      <c r="A123" s="11">
        <v>5005</v>
      </c>
      <c r="B123" s="12" t="s">
        <v>11</v>
      </c>
      <c r="C123" s="6">
        <v>0</v>
      </c>
      <c r="D123" s="6">
        <v>103238.1</v>
      </c>
      <c r="E123" s="6">
        <v>0</v>
      </c>
      <c r="F123" s="6">
        <v>2554.02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41341.660000000003</v>
      </c>
      <c r="S123" s="6">
        <v>27627</v>
      </c>
      <c r="T123" s="6">
        <v>0</v>
      </c>
      <c r="U123" s="6">
        <v>0</v>
      </c>
      <c r="V123" s="6">
        <v>9259.7099999999991</v>
      </c>
      <c r="W123" s="29">
        <v>1800</v>
      </c>
      <c r="X123" s="6">
        <v>709.36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3213.53</v>
      </c>
      <c r="AG123" s="6">
        <v>7040</v>
      </c>
      <c r="AH123" s="6">
        <v>0</v>
      </c>
      <c r="AI123" s="6">
        <v>17250.07</v>
      </c>
      <c r="AJ123" s="6">
        <v>64282.54</v>
      </c>
      <c r="AK123" s="6">
        <v>0</v>
      </c>
      <c r="AL123" s="6">
        <v>1714.52</v>
      </c>
      <c r="AM123" s="6">
        <v>0</v>
      </c>
      <c r="AN123" s="6">
        <v>0</v>
      </c>
      <c r="AO123" s="6">
        <v>56936.56</v>
      </c>
      <c r="AP123" s="6">
        <v>0</v>
      </c>
      <c r="AQ123" s="6">
        <v>63012.59</v>
      </c>
      <c r="AR123" s="6">
        <v>0</v>
      </c>
      <c r="AS123" s="6">
        <v>421.3</v>
      </c>
      <c r="AT123" s="6">
        <v>0</v>
      </c>
      <c r="AU123" s="6">
        <v>0</v>
      </c>
      <c r="AV123" s="6">
        <v>0</v>
      </c>
      <c r="AW123" s="6">
        <v>1450</v>
      </c>
      <c r="AX123" s="6">
        <v>0</v>
      </c>
      <c r="AY123" s="6">
        <v>0</v>
      </c>
      <c r="AZ123" s="6">
        <v>0</v>
      </c>
      <c r="BA123" s="6">
        <v>0</v>
      </c>
      <c r="BB123" s="6">
        <v>3439.26</v>
      </c>
      <c r="BC123" s="6">
        <v>0</v>
      </c>
      <c r="BD123" s="6">
        <v>0</v>
      </c>
      <c r="BE123" s="6">
        <v>0</v>
      </c>
      <c r="BF123" s="6">
        <v>0</v>
      </c>
      <c r="BG123" s="6">
        <v>6188</v>
      </c>
      <c r="BH123" s="6">
        <v>62497</v>
      </c>
      <c r="BI123" s="6">
        <v>19439</v>
      </c>
      <c r="BJ123" s="6">
        <v>0</v>
      </c>
      <c r="BK123" s="6">
        <v>5170</v>
      </c>
      <c r="BL123" s="6">
        <v>0</v>
      </c>
      <c r="BM123" s="6">
        <v>0</v>
      </c>
      <c r="BN123" s="6">
        <v>0</v>
      </c>
      <c r="BO123" s="6">
        <v>0</v>
      </c>
      <c r="BP123" s="6">
        <v>3541.91</v>
      </c>
      <c r="BQ123" s="6">
        <f t="shared" si="3"/>
        <v>502126.13</v>
      </c>
      <c r="BR123" s="21"/>
      <c r="BS123" s="6">
        <v>1572120.57</v>
      </c>
      <c r="BT123" s="6">
        <v>4409.84</v>
      </c>
      <c r="BU123" s="6">
        <v>2587297</v>
      </c>
    </row>
    <row r="124" spans="1:73" x14ac:dyDescent="0.25">
      <c r="A124" s="11">
        <v>54002</v>
      </c>
      <c r="B124" s="12" t="s">
        <v>120</v>
      </c>
      <c r="C124" s="6">
        <v>0</v>
      </c>
      <c r="D124" s="6">
        <v>513879.59</v>
      </c>
      <c r="E124" s="6">
        <v>0</v>
      </c>
      <c r="F124" s="6">
        <v>9188.3799999999992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64924.5</v>
      </c>
      <c r="Q124" s="6">
        <v>0</v>
      </c>
      <c r="R124" s="6">
        <v>608.66999999999996</v>
      </c>
      <c r="S124" s="6">
        <v>29444.99</v>
      </c>
      <c r="T124" s="6">
        <v>0</v>
      </c>
      <c r="U124" s="6">
        <v>0</v>
      </c>
      <c r="V124" s="6">
        <v>37379.07</v>
      </c>
      <c r="W124" s="29">
        <v>16645.88</v>
      </c>
      <c r="X124" s="6">
        <v>0</v>
      </c>
      <c r="Y124" s="6">
        <v>0</v>
      </c>
      <c r="Z124" s="6">
        <v>0</v>
      </c>
      <c r="AA124" s="6">
        <v>0</v>
      </c>
      <c r="AB124" s="6">
        <v>17357.05</v>
      </c>
      <c r="AC124" s="6">
        <v>0</v>
      </c>
      <c r="AD124" s="6">
        <v>0</v>
      </c>
      <c r="AE124" s="6">
        <v>0</v>
      </c>
      <c r="AF124" s="6">
        <v>45616.39</v>
      </c>
      <c r="AG124" s="6">
        <v>0</v>
      </c>
      <c r="AH124" s="6">
        <v>0</v>
      </c>
      <c r="AI124" s="6">
        <v>10141.77</v>
      </c>
      <c r="AJ124" s="6">
        <v>207841.51</v>
      </c>
      <c r="AK124" s="6">
        <v>0</v>
      </c>
      <c r="AL124" s="6">
        <v>4689.63</v>
      </c>
      <c r="AM124" s="6">
        <v>0</v>
      </c>
      <c r="AN124" s="6">
        <v>0</v>
      </c>
      <c r="AO124" s="6">
        <v>141566.37</v>
      </c>
      <c r="AP124" s="6">
        <v>0</v>
      </c>
      <c r="AQ124" s="6">
        <v>51624.99</v>
      </c>
      <c r="AR124" s="6">
        <v>0</v>
      </c>
      <c r="AS124" s="6">
        <v>5503.4</v>
      </c>
      <c r="AT124" s="6">
        <v>1855.2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87399.46</v>
      </c>
      <c r="BE124" s="6">
        <v>0</v>
      </c>
      <c r="BF124" s="6">
        <v>254329.45</v>
      </c>
      <c r="BG124" s="6">
        <v>2336</v>
      </c>
      <c r="BH124" s="6">
        <v>798266</v>
      </c>
      <c r="BI124" s="6">
        <v>150076</v>
      </c>
      <c r="BJ124" s="6">
        <v>0</v>
      </c>
      <c r="BK124" s="6">
        <v>19498</v>
      </c>
      <c r="BL124" s="6">
        <v>0</v>
      </c>
      <c r="BM124" s="6">
        <v>0</v>
      </c>
      <c r="BN124" s="6">
        <v>0</v>
      </c>
      <c r="BO124" s="6">
        <v>0</v>
      </c>
      <c r="BP124" s="6">
        <v>23965.97</v>
      </c>
      <c r="BQ124" s="6">
        <f t="shared" si="3"/>
        <v>2494138.27</v>
      </c>
      <c r="BR124" s="21"/>
      <c r="BS124" s="6">
        <v>1826869.7</v>
      </c>
      <c r="BT124" s="6">
        <v>17904.41</v>
      </c>
      <c r="BU124" s="6">
        <v>3502039</v>
      </c>
    </row>
    <row r="125" spans="1:73" x14ac:dyDescent="0.25">
      <c r="A125" s="11">
        <v>15003</v>
      </c>
      <c r="B125" s="12" t="s">
        <v>35</v>
      </c>
      <c r="C125" s="6">
        <v>32.520000000000003</v>
      </c>
      <c r="D125" s="6">
        <v>23083.55</v>
      </c>
      <c r="E125" s="6">
        <v>0</v>
      </c>
      <c r="F125" s="6">
        <v>92.1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9830.2900000000009</v>
      </c>
      <c r="S125" s="6">
        <v>0</v>
      </c>
      <c r="T125" s="6">
        <v>0</v>
      </c>
      <c r="U125" s="6">
        <v>0</v>
      </c>
      <c r="V125" s="6">
        <v>0</v>
      </c>
      <c r="W125" s="29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11223.39</v>
      </c>
      <c r="AG125" s="6">
        <v>31120.07</v>
      </c>
      <c r="AH125" s="6">
        <v>0</v>
      </c>
      <c r="AI125" s="6">
        <v>21509.38</v>
      </c>
      <c r="AJ125" s="6">
        <v>4007.34</v>
      </c>
      <c r="AK125" s="6">
        <v>0</v>
      </c>
      <c r="AL125" s="6">
        <v>0</v>
      </c>
      <c r="AM125" s="6">
        <v>0</v>
      </c>
      <c r="AN125" s="6">
        <v>0</v>
      </c>
      <c r="AO125" s="6">
        <v>12191.2</v>
      </c>
      <c r="AP125" s="6">
        <v>0</v>
      </c>
      <c r="AQ125" s="6">
        <v>999.19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36745</v>
      </c>
      <c r="BE125" s="6">
        <v>0</v>
      </c>
      <c r="BF125" s="6">
        <v>8721.2099999999991</v>
      </c>
      <c r="BG125" s="6">
        <v>22577</v>
      </c>
      <c r="BH125" s="6">
        <v>287422</v>
      </c>
      <c r="BI125" s="6">
        <v>23087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10647.44</v>
      </c>
      <c r="BP125" s="6">
        <v>0</v>
      </c>
      <c r="BQ125" s="6">
        <f t="shared" si="3"/>
        <v>503288.68</v>
      </c>
      <c r="BR125" s="21"/>
      <c r="BS125" s="6">
        <v>53469.83</v>
      </c>
      <c r="BT125" s="6">
        <v>6.02</v>
      </c>
      <c r="BU125" s="6">
        <v>1389892</v>
      </c>
    </row>
    <row r="126" spans="1:73" x14ac:dyDescent="0.25">
      <c r="A126" s="11">
        <v>26005</v>
      </c>
      <c r="B126" s="12" t="s">
        <v>59</v>
      </c>
      <c r="C126" s="6">
        <v>0</v>
      </c>
      <c r="D126" s="6">
        <v>53197.85</v>
      </c>
      <c r="E126" s="6">
        <v>0</v>
      </c>
      <c r="F126" s="6">
        <v>1808.63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1501.51</v>
      </c>
      <c r="S126" s="6">
        <v>0</v>
      </c>
      <c r="T126" s="6">
        <v>0</v>
      </c>
      <c r="U126" s="6">
        <v>0</v>
      </c>
      <c r="V126" s="6">
        <v>0</v>
      </c>
      <c r="W126" s="29">
        <v>6525</v>
      </c>
      <c r="X126" s="6">
        <v>0</v>
      </c>
      <c r="Y126" s="6">
        <v>13947.84</v>
      </c>
      <c r="Z126" s="6">
        <v>0</v>
      </c>
      <c r="AA126" s="6">
        <v>0</v>
      </c>
      <c r="AB126" s="6">
        <v>3316.9</v>
      </c>
      <c r="AC126" s="6">
        <v>0</v>
      </c>
      <c r="AD126" s="6">
        <v>0</v>
      </c>
      <c r="AE126" s="6">
        <v>0</v>
      </c>
      <c r="AF126" s="6">
        <v>2063.8000000000002</v>
      </c>
      <c r="AG126" s="6">
        <v>0</v>
      </c>
      <c r="AH126" s="6">
        <v>0</v>
      </c>
      <c r="AI126" s="6">
        <v>1710.76</v>
      </c>
      <c r="AJ126" s="6">
        <v>4534.87</v>
      </c>
      <c r="AK126" s="6">
        <v>0</v>
      </c>
      <c r="AL126" s="6">
        <v>0</v>
      </c>
      <c r="AM126" s="6">
        <v>0</v>
      </c>
      <c r="AN126" s="6">
        <v>0</v>
      </c>
      <c r="AO126" s="6">
        <v>9172.2800000000007</v>
      </c>
      <c r="AP126" s="6">
        <v>0</v>
      </c>
      <c r="AQ126" s="6">
        <v>17273.22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1613</v>
      </c>
      <c r="BF126" s="6">
        <v>3974.4</v>
      </c>
      <c r="BG126" s="6">
        <v>19070</v>
      </c>
      <c r="BH126" s="6">
        <v>41926</v>
      </c>
      <c r="BI126" s="6">
        <v>2544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f t="shared" si="3"/>
        <v>184180.06</v>
      </c>
      <c r="BR126" s="21"/>
      <c r="BS126" s="6">
        <v>521142.63</v>
      </c>
      <c r="BT126" s="6">
        <v>3082.94</v>
      </c>
      <c r="BU126" s="6">
        <v>245127</v>
      </c>
    </row>
    <row r="127" spans="1:73" x14ac:dyDescent="0.25">
      <c r="A127" s="11">
        <v>40002</v>
      </c>
      <c r="B127" s="12" t="s">
        <v>85</v>
      </c>
      <c r="C127" s="6">
        <v>0</v>
      </c>
      <c r="D127" s="6">
        <v>178257.27</v>
      </c>
      <c r="E127" s="6">
        <v>0</v>
      </c>
      <c r="F127" s="6">
        <v>10386.14</v>
      </c>
      <c r="G127" s="6">
        <v>0</v>
      </c>
      <c r="H127" s="6">
        <v>1935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67670.240000000005</v>
      </c>
      <c r="S127" s="6">
        <v>33157</v>
      </c>
      <c r="T127" s="6">
        <v>11805</v>
      </c>
      <c r="U127" s="6">
        <v>0</v>
      </c>
      <c r="V127" s="6">
        <v>0</v>
      </c>
      <c r="W127" s="29">
        <v>660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5376.3</v>
      </c>
      <c r="AG127" s="6">
        <v>0</v>
      </c>
      <c r="AH127" s="6">
        <v>0</v>
      </c>
      <c r="AI127" s="6">
        <v>180375.19</v>
      </c>
      <c r="AJ127" s="6">
        <v>289207.2</v>
      </c>
      <c r="AK127" s="6">
        <v>0</v>
      </c>
      <c r="AL127" s="6">
        <v>0</v>
      </c>
      <c r="AM127" s="6">
        <v>0</v>
      </c>
      <c r="AN127" s="6">
        <v>0</v>
      </c>
      <c r="AO127" s="6">
        <v>194731.93</v>
      </c>
      <c r="AP127" s="6">
        <v>0</v>
      </c>
      <c r="AQ127" s="6">
        <v>122695.51</v>
      </c>
      <c r="AR127" s="6">
        <v>144090.76</v>
      </c>
      <c r="AS127" s="6">
        <v>16660.490000000002</v>
      </c>
      <c r="AT127" s="6">
        <v>0</v>
      </c>
      <c r="AU127" s="6">
        <v>0</v>
      </c>
      <c r="AV127" s="6">
        <v>101593</v>
      </c>
      <c r="AW127" s="6">
        <v>0</v>
      </c>
      <c r="AX127" s="6">
        <v>14.37</v>
      </c>
      <c r="AY127" s="6">
        <v>0</v>
      </c>
      <c r="AZ127" s="6">
        <v>28022.52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14289</v>
      </c>
      <c r="BH127" s="6">
        <v>441085</v>
      </c>
      <c r="BI127" s="6">
        <v>99515</v>
      </c>
      <c r="BJ127" s="6">
        <v>0</v>
      </c>
      <c r="BK127" s="6">
        <v>20936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f t="shared" si="3"/>
        <v>1962462.9200000002</v>
      </c>
      <c r="BR127" s="21"/>
      <c r="BS127" s="6">
        <v>6758808.6100000003</v>
      </c>
      <c r="BT127" s="6">
        <v>6173.99</v>
      </c>
      <c r="BU127" s="6">
        <v>6849691</v>
      </c>
    </row>
    <row r="128" spans="1:73" x14ac:dyDescent="0.25">
      <c r="A128" s="11">
        <v>57001</v>
      </c>
      <c r="B128" s="12" t="s">
        <v>130</v>
      </c>
      <c r="C128" s="6">
        <v>0</v>
      </c>
      <c r="D128" s="6">
        <v>48185.97</v>
      </c>
      <c r="E128" s="6">
        <v>0</v>
      </c>
      <c r="F128" s="6">
        <v>5853.59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6656.67</v>
      </c>
      <c r="S128" s="6">
        <v>24430.7</v>
      </c>
      <c r="T128" s="6">
        <v>0</v>
      </c>
      <c r="U128" s="6">
        <v>0</v>
      </c>
      <c r="V128" s="6">
        <v>51592.68</v>
      </c>
      <c r="W128" s="29">
        <v>0</v>
      </c>
      <c r="X128" s="6">
        <v>2864.61</v>
      </c>
      <c r="Y128" s="6">
        <v>0</v>
      </c>
      <c r="Z128" s="6">
        <v>0</v>
      </c>
      <c r="AA128" s="6">
        <v>0</v>
      </c>
      <c r="AB128" s="6">
        <v>716.31</v>
      </c>
      <c r="AC128" s="6">
        <v>0</v>
      </c>
      <c r="AD128" s="6">
        <v>0</v>
      </c>
      <c r="AE128" s="6">
        <v>0</v>
      </c>
      <c r="AF128" s="6">
        <v>5653.31</v>
      </c>
      <c r="AG128" s="6">
        <v>0</v>
      </c>
      <c r="AH128" s="6">
        <v>0</v>
      </c>
      <c r="AI128" s="6">
        <v>33774.83</v>
      </c>
      <c r="AJ128" s="6">
        <v>62785.78</v>
      </c>
      <c r="AK128" s="6">
        <v>0</v>
      </c>
      <c r="AL128" s="6">
        <v>0</v>
      </c>
      <c r="AM128" s="6">
        <v>0</v>
      </c>
      <c r="AN128" s="6">
        <v>0</v>
      </c>
      <c r="AO128" s="6">
        <v>46193.85</v>
      </c>
      <c r="AP128" s="6">
        <v>0</v>
      </c>
      <c r="AQ128" s="6">
        <v>51347.78</v>
      </c>
      <c r="AR128" s="6">
        <v>0</v>
      </c>
      <c r="AS128" s="6">
        <v>18596.8</v>
      </c>
      <c r="AT128" s="6">
        <v>0</v>
      </c>
      <c r="AU128" s="6">
        <v>0</v>
      </c>
      <c r="AV128" s="6">
        <v>0</v>
      </c>
      <c r="AW128" s="6">
        <v>1000</v>
      </c>
      <c r="AX128" s="6">
        <v>20126.099999999999</v>
      </c>
      <c r="AY128" s="6">
        <v>6325.63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17342</v>
      </c>
      <c r="BF128" s="6">
        <v>0</v>
      </c>
      <c r="BG128" s="6">
        <v>0</v>
      </c>
      <c r="BH128" s="6">
        <v>37098</v>
      </c>
      <c r="BI128" s="6">
        <v>2881</v>
      </c>
      <c r="BJ128" s="6">
        <v>0</v>
      </c>
      <c r="BK128" s="6">
        <v>3183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f t="shared" si="3"/>
        <v>446608.60999999993</v>
      </c>
      <c r="BR128" s="21"/>
      <c r="BS128" s="6">
        <v>1806039.29</v>
      </c>
      <c r="BT128" s="6">
        <v>25340.41</v>
      </c>
      <c r="BU128" s="6">
        <v>897685</v>
      </c>
    </row>
    <row r="129" spans="1:73" x14ac:dyDescent="0.25">
      <c r="A129" s="11">
        <v>54006</v>
      </c>
      <c r="B129" s="12" t="s">
        <v>122</v>
      </c>
      <c r="C129" s="6">
        <v>0</v>
      </c>
      <c r="D129" s="6">
        <v>44510.25</v>
      </c>
      <c r="E129" s="6">
        <v>0</v>
      </c>
      <c r="F129" s="6">
        <v>3490.29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16167.9</v>
      </c>
      <c r="S129" s="6">
        <v>10995.21</v>
      </c>
      <c r="T129" s="6">
        <v>0</v>
      </c>
      <c r="U129" s="6">
        <v>625</v>
      </c>
      <c r="V129" s="6">
        <v>1423.5</v>
      </c>
      <c r="W129" s="29">
        <v>16283.38</v>
      </c>
      <c r="X129" s="6">
        <v>0</v>
      </c>
      <c r="Y129" s="6">
        <v>2454.63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1648.1</v>
      </c>
      <c r="AG129" s="6">
        <v>0</v>
      </c>
      <c r="AH129" s="6">
        <v>0</v>
      </c>
      <c r="AI129" s="6">
        <v>3.87</v>
      </c>
      <c r="AJ129" s="6">
        <v>15182.23</v>
      </c>
      <c r="AK129" s="6">
        <v>0</v>
      </c>
      <c r="AL129" s="6">
        <v>931.97</v>
      </c>
      <c r="AM129" s="6">
        <v>0</v>
      </c>
      <c r="AN129" s="6">
        <v>0</v>
      </c>
      <c r="AO129" s="6">
        <v>12402.39</v>
      </c>
      <c r="AP129" s="6">
        <v>0</v>
      </c>
      <c r="AQ129" s="6">
        <v>16695.240000000002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400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139494.65</v>
      </c>
      <c r="BG129" s="6">
        <v>10000</v>
      </c>
      <c r="BH129" s="6">
        <v>65817</v>
      </c>
      <c r="BI129" s="6">
        <v>11071</v>
      </c>
      <c r="BJ129" s="6">
        <v>0</v>
      </c>
      <c r="BK129" s="6">
        <v>0</v>
      </c>
      <c r="BL129" s="6">
        <v>0</v>
      </c>
      <c r="BM129" s="6">
        <v>0</v>
      </c>
      <c r="BN129" s="6">
        <v>2483.27</v>
      </c>
      <c r="BO129" s="6">
        <v>0</v>
      </c>
      <c r="BP129" s="6">
        <v>4311</v>
      </c>
      <c r="BQ129" s="6">
        <f t="shared" si="3"/>
        <v>376390.88</v>
      </c>
      <c r="BR129" s="21"/>
      <c r="BS129" s="6">
        <v>462149.21</v>
      </c>
      <c r="BT129" s="6">
        <v>4913.3900000000003</v>
      </c>
      <c r="BU129" s="6">
        <v>923661</v>
      </c>
    </row>
    <row r="130" spans="1:73" x14ac:dyDescent="0.25">
      <c r="A130" s="11">
        <v>41005</v>
      </c>
      <c r="B130" s="12" t="s">
        <v>89</v>
      </c>
      <c r="C130" s="6">
        <v>0</v>
      </c>
      <c r="D130" s="6">
        <v>114089.8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13212.28</v>
      </c>
      <c r="S130" s="6">
        <v>49149.41</v>
      </c>
      <c r="T130" s="6">
        <v>0</v>
      </c>
      <c r="U130" s="6">
        <v>3020</v>
      </c>
      <c r="V130" s="6">
        <v>31874.5</v>
      </c>
      <c r="W130" s="29">
        <v>11097.75</v>
      </c>
      <c r="X130" s="6">
        <v>18790</v>
      </c>
      <c r="Y130" s="6">
        <v>0</v>
      </c>
      <c r="Z130" s="6">
        <v>0</v>
      </c>
      <c r="AA130" s="6">
        <v>0</v>
      </c>
      <c r="AB130" s="6">
        <v>414.95</v>
      </c>
      <c r="AC130" s="6">
        <v>0</v>
      </c>
      <c r="AD130" s="6">
        <v>0</v>
      </c>
      <c r="AE130" s="6">
        <v>0</v>
      </c>
      <c r="AF130" s="6">
        <v>10438.82</v>
      </c>
      <c r="AG130" s="6">
        <v>0</v>
      </c>
      <c r="AH130" s="6">
        <v>0</v>
      </c>
      <c r="AI130" s="6">
        <v>49619.9</v>
      </c>
      <c r="AJ130" s="6">
        <v>48288.32</v>
      </c>
      <c r="AK130" s="6">
        <v>0</v>
      </c>
      <c r="AL130" s="6">
        <v>0</v>
      </c>
      <c r="AM130" s="6">
        <v>0</v>
      </c>
      <c r="AN130" s="6">
        <v>0</v>
      </c>
      <c r="AO130" s="6">
        <v>159121.9</v>
      </c>
      <c r="AP130" s="6">
        <v>0</v>
      </c>
      <c r="AQ130" s="6">
        <v>125794.59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3400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1200</v>
      </c>
      <c r="BH130" s="6">
        <v>91392</v>
      </c>
      <c r="BI130" s="6">
        <v>48788</v>
      </c>
      <c r="BJ130" s="6">
        <v>0</v>
      </c>
      <c r="BK130" s="6">
        <v>28194.959999999999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f t="shared" si="3"/>
        <v>807887.17999999993</v>
      </c>
      <c r="BR130" s="21"/>
      <c r="BS130" s="6">
        <v>2524092.36</v>
      </c>
      <c r="BT130" s="6">
        <v>42822.01</v>
      </c>
      <c r="BU130" s="6">
        <v>8622770</v>
      </c>
    </row>
    <row r="131" spans="1:73" x14ac:dyDescent="0.25">
      <c r="A131" s="11">
        <v>20003</v>
      </c>
      <c r="B131" s="12" t="s">
        <v>45</v>
      </c>
      <c r="C131" s="6">
        <v>0</v>
      </c>
      <c r="D131" s="6">
        <v>49195.43</v>
      </c>
      <c r="E131" s="6">
        <v>0</v>
      </c>
      <c r="F131" s="6">
        <v>3659.89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17987.349999999999</v>
      </c>
      <c r="T131" s="6">
        <v>0</v>
      </c>
      <c r="U131" s="6">
        <v>0</v>
      </c>
      <c r="V131" s="6">
        <v>310</v>
      </c>
      <c r="W131" s="29">
        <v>22541.67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16962.849999999999</v>
      </c>
      <c r="AJ131" s="6">
        <v>1118.29</v>
      </c>
      <c r="AK131" s="6">
        <v>0</v>
      </c>
      <c r="AL131" s="6">
        <v>0</v>
      </c>
      <c r="AM131" s="6">
        <v>0</v>
      </c>
      <c r="AN131" s="6">
        <v>0</v>
      </c>
      <c r="AO131" s="6">
        <v>23613.95</v>
      </c>
      <c r="AP131" s="6">
        <v>0</v>
      </c>
      <c r="AQ131" s="6">
        <v>14640.72</v>
      </c>
      <c r="AR131" s="6">
        <v>0</v>
      </c>
      <c r="AS131" s="6">
        <v>3938.64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4107.88</v>
      </c>
      <c r="BD131" s="6">
        <v>0</v>
      </c>
      <c r="BE131" s="6">
        <v>0</v>
      </c>
      <c r="BF131" s="6">
        <v>18592.3</v>
      </c>
      <c r="BG131" s="6">
        <v>29377</v>
      </c>
      <c r="BH131" s="6">
        <v>339499</v>
      </c>
      <c r="BI131" s="6">
        <v>47498</v>
      </c>
      <c r="BJ131" s="6">
        <v>1018.9</v>
      </c>
      <c r="BK131" s="6">
        <v>0</v>
      </c>
      <c r="BL131" s="6">
        <v>0</v>
      </c>
      <c r="BM131" s="6">
        <v>0</v>
      </c>
      <c r="BN131" s="6">
        <v>0</v>
      </c>
      <c r="BO131" s="6">
        <v>26437.71</v>
      </c>
      <c r="BP131" s="6">
        <v>38276.92</v>
      </c>
      <c r="BQ131" s="6">
        <f t="shared" si="3"/>
        <v>658776.5</v>
      </c>
      <c r="BR131" s="21"/>
      <c r="BS131" s="6">
        <v>604043.85</v>
      </c>
      <c r="BT131" s="6">
        <v>11907.63</v>
      </c>
      <c r="BU131" s="6">
        <v>1937924</v>
      </c>
    </row>
    <row r="132" spans="1:73" x14ac:dyDescent="0.25">
      <c r="A132" s="11">
        <v>66001</v>
      </c>
      <c r="B132" s="12" t="s">
        <v>148</v>
      </c>
      <c r="C132" s="6">
        <v>0</v>
      </c>
      <c r="D132" s="6">
        <v>416134.52</v>
      </c>
      <c r="E132" s="6">
        <v>0</v>
      </c>
      <c r="F132" s="6">
        <v>5615.85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26260.52</v>
      </c>
      <c r="S132" s="6">
        <v>11753.91</v>
      </c>
      <c r="T132" s="6">
        <v>0</v>
      </c>
      <c r="U132" s="6">
        <v>0</v>
      </c>
      <c r="V132" s="6">
        <v>0</v>
      </c>
      <c r="W132" s="29">
        <v>338719.64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19013.580000000002</v>
      </c>
      <c r="AG132" s="6">
        <v>0</v>
      </c>
      <c r="AH132" s="6">
        <v>0</v>
      </c>
      <c r="AI132" s="6">
        <v>90471.75</v>
      </c>
      <c r="AJ132" s="6">
        <v>5152.8</v>
      </c>
      <c r="AK132" s="6">
        <v>0</v>
      </c>
      <c r="AL132" s="6">
        <v>0</v>
      </c>
      <c r="AM132" s="6">
        <v>0</v>
      </c>
      <c r="AN132" s="6">
        <v>3982.01</v>
      </c>
      <c r="AO132" s="6">
        <v>231063.93</v>
      </c>
      <c r="AP132" s="6">
        <v>0</v>
      </c>
      <c r="AQ132" s="6">
        <v>670.4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253242.75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424311</v>
      </c>
      <c r="BE132" s="6">
        <v>0</v>
      </c>
      <c r="BF132" s="6">
        <v>66971.86</v>
      </c>
      <c r="BG132" s="6">
        <v>555440</v>
      </c>
      <c r="BH132" s="6">
        <v>3634507</v>
      </c>
      <c r="BI132" s="6">
        <v>404511</v>
      </c>
      <c r="BJ132" s="6">
        <v>0</v>
      </c>
      <c r="BK132" s="6">
        <v>21018</v>
      </c>
      <c r="BL132" s="6">
        <v>0</v>
      </c>
      <c r="BM132" s="6">
        <v>0</v>
      </c>
      <c r="BN132" s="6">
        <v>0</v>
      </c>
      <c r="BO132" s="6">
        <v>162061</v>
      </c>
      <c r="BP132" s="6">
        <v>0</v>
      </c>
      <c r="BQ132" s="6">
        <f t="shared" si="3"/>
        <v>6670901.5199999996</v>
      </c>
      <c r="BR132" s="21"/>
      <c r="BS132" s="6">
        <v>352630.33</v>
      </c>
      <c r="BT132" s="6">
        <v>17321.48</v>
      </c>
      <c r="BU132" s="6">
        <v>12015813</v>
      </c>
    </row>
    <row r="133" spans="1:73" x14ac:dyDescent="0.25">
      <c r="A133" s="11">
        <v>33005</v>
      </c>
      <c r="B133" s="12" t="s">
        <v>72</v>
      </c>
      <c r="C133" s="6">
        <v>0</v>
      </c>
      <c r="D133" s="6">
        <v>88511.89</v>
      </c>
      <c r="E133" s="6">
        <v>0</v>
      </c>
      <c r="F133" s="6">
        <v>6901.44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10289.64</v>
      </c>
      <c r="S133" s="6">
        <v>9137.2999999999993</v>
      </c>
      <c r="T133" s="6">
        <v>0</v>
      </c>
      <c r="U133" s="6">
        <v>0</v>
      </c>
      <c r="V133" s="6">
        <v>0</v>
      </c>
      <c r="W133" s="29">
        <v>0</v>
      </c>
      <c r="X133" s="6">
        <v>0</v>
      </c>
      <c r="Y133" s="6">
        <v>26342.880000000001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4803.05</v>
      </c>
      <c r="AG133" s="6">
        <v>0</v>
      </c>
      <c r="AH133" s="6">
        <v>0</v>
      </c>
      <c r="AI133" s="6">
        <v>22681.62</v>
      </c>
      <c r="AJ133" s="6">
        <v>5856.61</v>
      </c>
      <c r="AK133" s="6">
        <v>0</v>
      </c>
      <c r="AL133" s="6">
        <v>0</v>
      </c>
      <c r="AM133" s="6">
        <v>0</v>
      </c>
      <c r="AN133" s="6">
        <v>0</v>
      </c>
      <c r="AO133" s="6">
        <v>17976.02</v>
      </c>
      <c r="AP133" s="6">
        <v>125955.36</v>
      </c>
      <c r="AQ133" s="6">
        <v>31661.7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5156.01</v>
      </c>
      <c r="BG133" s="6">
        <v>10000</v>
      </c>
      <c r="BH133" s="6">
        <v>82477</v>
      </c>
      <c r="BI133" s="6">
        <v>23662</v>
      </c>
      <c r="BJ133" s="6">
        <v>0</v>
      </c>
      <c r="BK133" s="6">
        <v>0</v>
      </c>
      <c r="BL133" s="6">
        <v>0</v>
      </c>
      <c r="BM133" s="6">
        <v>4500</v>
      </c>
      <c r="BN133" s="6">
        <v>0</v>
      </c>
      <c r="BO133" s="6">
        <v>0</v>
      </c>
      <c r="BP133" s="6">
        <v>0</v>
      </c>
      <c r="BQ133" s="6">
        <f t="shared" ref="BQ133:BQ164" si="4">SUM(C133:BP133)</f>
        <v>475912.51999999996</v>
      </c>
      <c r="BR133" s="21"/>
      <c r="BS133" s="6">
        <v>1122544.78</v>
      </c>
      <c r="BT133" s="6">
        <v>12845.8</v>
      </c>
      <c r="BU133" s="6">
        <v>37369</v>
      </c>
    </row>
    <row r="134" spans="1:73" x14ac:dyDescent="0.25">
      <c r="A134" s="11">
        <v>49006</v>
      </c>
      <c r="B134" s="12" t="s">
        <v>107</v>
      </c>
      <c r="C134" s="6">
        <v>0</v>
      </c>
      <c r="D134" s="6">
        <v>321960.37</v>
      </c>
      <c r="E134" s="6">
        <v>0</v>
      </c>
      <c r="F134" s="6">
        <v>5549.08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3565.54</v>
      </c>
      <c r="S134" s="6">
        <v>22787.07</v>
      </c>
      <c r="T134" s="6">
        <v>0</v>
      </c>
      <c r="U134" s="6">
        <v>0</v>
      </c>
      <c r="V134" s="6">
        <v>0</v>
      </c>
      <c r="W134" s="29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10751.53</v>
      </c>
      <c r="AG134" s="6">
        <v>0</v>
      </c>
      <c r="AH134" s="6">
        <v>0</v>
      </c>
      <c r="AI134" s="6">
        <v>9785.02</v>
      </c>
      <c r="AJ134" s="6">
        <v>30148.54</v>
      </c>
      <c r="AK134" s="6">
        <v>0</v>
      </c>
      <c r="AL134" s="6">
        <v>0</v>
      </c>
      <c r="AM134" s="6">
        <v>0</v>
      </c>
      <c r="AN134" s="6">
        <v>0</v>
      </c>
      <c r="AO134" s="6">
        <v>86939.54</v>
      </c>
      <c r="AP134" s="6">
        <v>0</v>
      </c>
      <c r="AQ134" s="6">
        <v>240080.1</v>
      </c>
      <c r="AR134" s="6">
        <v>0</v>
      </c>
      <c r="AS134" s="6">
        <v>17730.8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3622.78</v>
      </c>
      <c r="BC134" s="6">
        <v>0</v>
      </c>
      <c r="BD134" s="6">
        <v>0</v>
      </c>
      <c r="BE134" s="6">
        <v>0</v>
      </c>
      <c r="BF134" s="6">
        <v>0</v>
      </c>
      <c r="BG134" s="6">
        <v>23702</v>
      </c>
      <c r="BH134" s="6">
        <v>122639</v>
      </c>
      <c r="BI134" s="6">
        <v>47578</v>
      </c>
      <c r="BJ134" s="6">
        <v>0</v>
      </c>
      <c r="BK134" s="6">
        <v>8323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f t="shared" si="4"/>
        <v>955162.37000000011</v>
      </c>
      <c r="BR134" s="21"/>
      <c r="BS134" s="6">
        <v>2933260.41</v>
      </c>
      <c r="BT134" s="6">
        <v>23333</v>
      </c>
      <c r="BU134" s="6">
        <v>3229301</v>
      </c>
    </row>
    <row r="135" spans="1:73" x14ac:dyDescent="0.25">
      <c r="A135" s="11">
        <v>13001</v>
      </c>
      <c r="B135" s="12" t="s">
        <v>27</v>
      </c>
      <c r="C135" s="6">
        <v>28869.74</v>
      </c>
      <c r="D135" s="6">
        <v>208659.31</v>
      </c>
      <c r="E135" s="6">
        <v>0</v>
      </c>
      <c r="F135" s="6">
        <v>6911.45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23232.5</v>
      </c>
      <c r="P135" s="6">
        <v>0</v>
      </c>
      <c r="Q135" s="6">
        <v>0</v>
      </c>
      <c r="R135" s="6">
        <v>52798.9</v>
      </c>
      <c r="S135" s="6">
        <v>28316</v>
      </c>
      <c r="T135" s="6">
        <v>0</v>
      </c>
      <c r="U135" s="6">
        <v>0</v>
      </c>
      <c r="V135" s="6">
        <v>0</v>
      </c>
      <c r="W135" s="29">
        <v>15341.33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10942.35</v>
      </c>
      <c r="AG135" s="6">
        <v>0</v>
      </c>
      <c r="AH135" s="6">
        <v>0</v>
      </c>
      <c r="AI135" s="6">
        <v>57920.160000000003</v>
      </c>
      <c r="AJ135" s="6">
        <v>176270.01</v>
      </c>
      <c r="AK135" s="6">
        <v>0</v>
      </c>
      <c r="AL135" s="6">
        <v>232.02</v>
      </c>
      <c r="AM135" s="6">
        <v>0</v>
      </c>
      <c r="AN135" s="6">
        <v>0</v>
      </c>
      <c r="AO135" s="6">
        <v>110926.25</v>
      </c>
      <c r="AP135" s="6">
        <v>0</v>
      </c>
      <c r="AQ135" s="6">
        <v>58559.28</v>
      </c>
      <c r="AR135" s="6">
        <v>0</v>
      </c>
      <c r="AS135" s="6">
        <v>5413.12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11870.42</v>
      </c>
      <c r="BE135" s="6">
        <v>0</v>
      </c>
      <c r="BF135" s="6">
        <v>9213.01</v>
      </c>
      <c r="BG135" s="6">
        <v>47642</v>
      </c>
      <c r="BH135" s="6">
        <v>380011.93</v>
      </c>
      <c r="BI135" s="6">
        <v>101441.09</v>
      </c>
      <c r="BJ135" s="6">
        <v>0</v>
      </c>
      <c r="BK135" s="6">
        <v>30579.360000000001</v>
      </c>
      <c r="BL135" s="6">
        <v>0</v>
      </c>
      <c r="BM135" s="6">
        <v>999.6</v>
      </c>
      <c r="BN135" s="6">
        <v>0</v>
      </c>
      <c r="BO135" s="6">
        <v>0</v>
      </c>
      <c r="BP135" s="6">
        <v>0</v>
      </c>
      <c r="BQ135" s="6">
        <f t="shared" si="4"/>
        <v>1366149.8300000003</v>
      </c>
      <c r="BR135" s="21"/>
      <c r="BS135" s="6">
        <v>3635290.68</v>
      </c>
      <c r="BT135" s="6">
        <v>35244.54</v>
      </c>
      <c r="BU135" s="6">
        <v>4285666</v>
      </c>
    </row>
    <row r="136" spans="1:73" x14ac:dyDescent="0.25">
      <c r="A136" s="11">
        <v>60006</v>
      </c>
      <c r="B136" s="12" t="s">
        <v>137</v>
      </c>
      <c r="C136" s="6">
        <v>0</v>
      </c>
      <c r="D136" s="6">
        <v>141190.06</v>
      </c>
      <c r="E136" s="6">
        <v>0</v>
      </c>
      <c r="F136" s="6">
        <v>2666.22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29006.560000000001</v>
      </c>
      <c r="S136" s="6">
        <v>21104.79</v>
      </c>
      <c r="T136" s="6">
        <v>0</v>
      </c>
      <c r="U136" s="6">
        <v>0</v>
      </c>
      <c r="V136" s="6">
        <v>4162.33</v>
      </c>
      <c r="W136" s="29">
        <v>0</v>
      </c>
      <c r="X136" s="6">
        <v>3674.28</v>
      </c>
      <c r="Y136" s="6">
        <v>0</v>
      </c>
      <c r="Z136" s="6">
        <v>0</v>
      </c>
      <c r="AA136" s="6">
        <v>0</v>
      </c>
      <c r="AB136" s="6">
        <v>547.89</v>
      </c>
      <c r="AC136" s="6">
        <v>3500</v>
      </c>
      <c r="AD136" s="6">
        <v>0</v>
      </c>
      <c r="AE136" s="6">
        <v>0</v>
      </c>
      <c r="AF136" s="6">
        <v>1013.99</v>
      </c>
      <c r="AG136" s="6">
        <v>0</v>
      </c>
      <c r="AH136" s="6">
        <v>0</v>
      </c>
      <c r="AI136" s="6">
        <v>532837.07999999996</v>
      </c>
      <c r="AJ136" s="6">
        <v>26380.17</v>
      </c>
      <c r="AK136" s="6">
        <v>0</v>
      </c>
      <c r="AL136" s="6">
        <v>1534.3</v>
      </c>
      <c r="AM136" s="6">
        <v>0</v>
      </c>
      <c r="AN136" s="6">
        <v>0</v>
      </c>
      <c r="AO136" s="6">
        <v>33092.03</v>
      </c>
      <c r="AP136" s="6">
        <v>0</v>
      </c>
      <c r="AQ136" s="6">
        <v>20477.84</v>
      </c>
      <c r="AR136" s="6">
        <v>0</v>
      </c>
      <c r="AS136" s="6">
        <v>7108.44</v>
      </c>
      <c r="AT136" s="6">
        <v>0</v>
      </c>
      <c r="AU136" s="6">
        <v>0</v>
      </c>
      <c r="AV136" s="6">
        <v>0</v>
      </c>
      <c r="AW136" s="6">
        <v>3000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42500.480000000003</v>
      </c>
      <c r="BG136" s="6">
        <v>10000</v>
      </c>
      <c r="BH136" s="6">
        <v>59730</v>
      </c>
      <c r="BI136" s="6">
        <v>26271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f t="shared" si="4"/>
        <v>969797.46</v>
      </c>
      <c r="BR136" s="21"/>
      <c r="BS136" s="6">
        <v>983224.53</v>
      </c>
      <c r="BT136" s="6">
        <v>7761.36</v>
      </c>
      <c r="BU136" s="6">
        <v>1307250</v>
      </c>
    </row>
    <row r="137" spans="1:73" x14ac:dyDescent="0.25">
      <c r="A137" s="11">
        <v>11004</v>
      </c>
      <c r="B137" s="12" t="s">
        <v>23</v>
      </c>
      <c r="C137" s="6">
        <v>0</v>
      </c>
      <c r="D137" s="6">
        <v>121317.44</v>
      </c>
      <c r="E137" s="6">
        <v>0</v>
      </c>
      <c r="F137" s="6">
        <v>6091.57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677448.04</v>
      </c>
      <c r="S137" s="6">
        <v>16620</v>
      </c>
      <c r="T137" s="6">
        <v>0</v>
      </c>
      <c r="U137" s="6">
        <v>0</v>
      </c>
      <c r="V137" s="6">
        <v>9601</v>
      </c>
      <c r="W137" s="29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11234.12</v>
      </c>
      <c r="AE137" s="6">
        <v>0</v>
      </c>
      <c r="AF137" s="6">
        <v>5634.35</v>
      </c>
      <c r="AG137" s="6">
        <v>0</v>
      </c>
      <c r="AH137" s="6">
        <v>0</v>
      </c>
      <c r="AI137" s="6">
        <v>20767.84</v>
      </c>
      <c r="AJ137" s="6">
        <v>43238.53</v>
      </c>
      <c r="AK137" s="6">
        <v>0</v>
      </c>
      <c r="AL137" s="6">
        <v>3771.75</v>
      </c>
      <c r="AM137" s="6">
        <v>0</v>
      </c>
      <c r="AN137" s="6">
        <v>0</v>
      </c>
      <c r="AO137" s="6">
        <v>75215.62</v>
      </c>
      <c r="AP137" s="6">
        <v>6144.16</v>
      </c>
      <c r="AQ137" s="6">
        <v>49526.48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139590</v>
      </c>
      <c r="BE137" s="6">
        <v>0</v>
      </c>
      <c r="BF137" s="6">
        <v>49691.17</v>
      </c>
      <c r="BG137" s="6">
        <v>27577</v>
      </c>
      <c r="BH137" s="6">
        <v>620400.86</v>
      </c>
      <c r="BI137" s="6">
        <v>16157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54368.58</v>
      </c>
      <c r="BP137" s="6">
        <v>206412</v>
      </c>
      <c r="BQ137" s="6">
        <f t="shared" si="4"/>
        <v>2160807.5099999998</v>
      </c>
      <c r="BR137" s="21"/>
      <c r="BS137" s="6">
        <v>1168243.08</v>
      </c>
      <c r="BT137" s="6">
        <v>14514.34</v>
      </c>
      <c r="BU137" s="6">
        <v>3672044</v>
      </c>
    </row>
    <row r="138" spans="1:73" x14ac:dyDescent="0.25">
      <c r="A138" s="11">
        <v>51005</v>
      </c>
      <c r="B138" s="12" t="s">
        <v>115</v>
      </c>
      <c r="C138" s="6">
        <v>0</v>
      </c>
      <c r="D138" s="6">
        <v>132981.81</v>
      </c>
      <c r="E138" s="6">
        <v>0</v>
      </c>
      <c r="F138" s="6">
        <v>2549.84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352.49</v>
      </c>
      <c r="S138" s="6">
        <v>17583.61</v>
      </c>
      <c r="T138" s="6">
        <v>0</v>
      </c>
      <c r="U138" s="6">
        <v>0</v>
      </c>
      <c r="V138" s="6">
        <v>2108.65</v>
      </c>
      <c r="W138" s="29">
        <v>10720</v>
      </c>
      <c r="X138" s="6">
        <v>9100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6541.76</v>
      </c>
      <c r="AG138" s="6">
        <v>0</v>
      </c>
      <c r="AH138" s="6">
        <v>0</v>
      </c>
      <c r="AI138" s="6">
        <v>33723.760000000002</v>
      </c>
      <c r="AJ138" s="6">
        <v>9624.27</v>
      </c>
      <c r="AK138" s="6">
        <v>0</v>
      </c>
      <c r="AL138" s="6">
        <v>0</v>
      </c>
      <c r="AM138" s="6">
        <v>0</v>
      </c>
      <c r="AN138" s="6">
        <v>1583.49</v>
      </c>
      <c r="AO138" s="6">
        <v>21050.84</v>
      </c>
      <c r="AP138" s="6">
        <v>0</v>
      </c>
      <c r="AQ138" s="6">
        <v>16762.46</v>
      </c>
      <c r="AR138" s="6">
        <v>0</v>
      </c>
      <c r="AS138" s="6">
        <v>1867.15</v>
      </c>
      <c r="AT138" s="6">
        <v>0</v>
      </c>
      <c r="AU138" s="6">
        <v>0</v>
      </c>
      <c r="AV138" s="6">
        <v>0</v>
      </c>
      <c r="AW138" s="6">
        <v>0</v>
      </c>
      <c r="AX138" s="6">
        <v>36583.22</v>
      </c>
      <c r="AY138" s="6">
        <v>7047.88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18132</v>
      </c>
      <c r="BF138" s="6">
        <v>51418.53</v>
      </c>
      <c r="BG138" s="6">
        <v>10000</v>
      </c>
      <c r="BH138" s="6">
        <v>43207</v>
      </c>
      <c r="BI138" s="6">
        <v>11983</v>
      </c>
      <c r="BJ138" s="6">
        <v>0</v>
      </c>
      <c r="BK138" s="6">
        <v>0</v>
      </c>
      <c r="BL138" s="6">
        <v>0</v>
      </c>
      <c r="BM138" s="6">
        <v>0</v>
      </c>
      <c r="BN138" s="6">
        <v>2714.34</v>
      </c>
      <c r="BO138" s="6">
        <v>0</v>
      </c>
      <c r="BP138" s="6">
        <v>0</v>
      </c>
      <c r="BQ138" s="6">
        <f t="shared" si="4"/>
        <v>447636.10000000003</v>
      </c>
      <c r="BR138" s="21"/>
      <c r="BS138" s="6">
        <v>744854.15</v>
      </c>
      <c r="BT138" s="6">
        <v>2132.85</v>
      </c>
      <c r="BU138" s="6">
        <v>1231126</v>
      </c>
    </row>
    <row r="139" spans="1:73" x14ac:dyDescent="0.25">
      <c r="A139" s="11">
        <v>6005</v>
      </c>
      <c r="B139" s="12" t="s">
        <v>15</v>
      </c>
      <c r="C139" s="6">
        <v>0</v>
      </c>
      <c r="D139" s="6">
        <v>40114.61</v>
      </c>
      <c r="E139" s="6">
        <v>0</v>
      </c>
      <c r="F139" s="6">
        <v>693.95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3622.67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1350.48</v>
      </c>
      <c r="S139" s="6">
        <v>27484.36</v>
      </c>
      <c r="T139" s="6">
        <v>0</v>
      </c>
      <c r="U139" s="6">
        <v>345</v>
      </c>
      <c r="V139" s="6">
        <v>4488.25</v>
      </c>
      <c r="W139" s="29">
        <v>0</v>
      </c>
      <c r="X139" s="6">
        <v>967.13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2235.96</v>
      </c>
      <c r="AG139" s="6">
        <v>1254</v>
      </c>
      <c r="AH139" s="6">
        <v>0</v>
      </c>
      <c r="AI139" s="6">
        <v>6758.4</v>
      </c>
      <c r="AJ139" s="6">
        <v>13444.33</v>
      </c>
      <c r="AK139" s="6">
        <v>0</v>
      </c>
      <c r="AL139" s="6">
        <v>103.38</v>
      </c>
      <c r="AM139" s="6">
        <v>0</v>
      </c>
      <c r="AN139" s="6">
        <v>0</v>
      </c>
      <c r="AO139" s="6">
        <v>20793.89</v>
      </c>
      <c r="AP139" s="6">
        <v>0</v>
      </c>
      <c r="AQ139" s="6">
        <v>20935.810000000001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10000</v>
      </c>
      <c r="BH139" s="6">
        <v>37936</v>
      </c>
      <c r="BI139" s="6">
        <v>11501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1524.8</v>
      </c>
      <c r="BQ139" s="6">
        <f t="shared" si="4"/>
        <v>205554.02000000002</v>
      </c>
      <c r="BR139" s="21"/>
      <c r="BS139" s="6">
        <v>562944.9</v>
      </c>
      <c r="BT139" s="6">
        <v>903.02</v>
      </c>
      <c r="BU139" s="6">
        <v>1511206</v>
      </c>
    </row>
    <row r="140" spans="1:73" x14ac:dyDescent="0.25">
      <c r="A140" s="11">
        <v>14004</v>
      </c>
      <c r="B140" s="12" t="s">
        <v>31</v>
      </c>
      <c r="C140" s="6">
        <v>0</v>
      </c>
      <c r="D140" s="6">
        <v>324734.59000000003</v>
      </c>
      <c r="E140" s="6">
        <v>0</v>
      </c>
      <c r="F140" s="6">
        <v>17032.43</v>
      </c>
      <c r="G140" s="6">
        <v>9583.51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100321.27</v>
      </c>
      <c r="S140" s="6">
        <v>73935</v>
      </c>
      <c r="T140" s="6">
        <v>0</v>
      </c>
      <c r="U140" s="6">
        <v>0</v>
      </c>
      <c r="V140" s="6">
        <v>7939.74</v>
      </c>
      <c r="W140" s="29">
        <v>97630.66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34112.28</v>
      </c>
      <c r="AG140" s="6">
        <v>0</v>
      </c>
      <c r="AH140" s="6">
        <v>0</v>
      </c>
      <c r="AI140" s="6">
        <v>226395.33</v>
      </c>
      <c r="AJ140" s="6">
        <v>416480.96</v>
      </c>
      <c r="AK140" s="6">
        <v>0</v>
      </c>
      <c r="AL140" s="6">
        <v>10260.709999999999</v>
      </c>
      <c r="AM140" s="6">
        <v>0</v>
      </c>
      <c r="AN140" s="6">
        <v>0</v>
      </c>
      <c r="AO140" s="6">
        <v>381401.2</v>
      </c>
      <c r="AP140" s="6">
        <v>0</v>
      </c>
      <c r="AQ140" s="6">
        <v>543413.06999999995</v>
      </c>
      <c r="AR140" s="6">
        <v>0</v>
      </c>
      <c r="AS140" s="6">
        <v>32525.93</v>
      </c>
      <c r="AT140" s="6">
        <v>0</v>
      </c>
      <c r="AU140" s="6">
        <v>0</v>
      </c>
      <c r="AV140" s="6">
        <v>0</v>
      </c>
      <c r="AW140" s="6">
        <v>5007.72</v>
      </c>
      <c r="AX140" s="6">
        <v>0</v>
      </c>
      <c r="AY140" s="6">
        <v>0</v>
      </c>
      <c r="AZ140" s="6">
        <v>0</v>
      </c>
      <c r="BA140" s="6">
        <v>0</v>
      </c>
      <c r="BB140" s="6">
        <v>3818.21</v>
      </c>
      <c r="BC140" s="6">
        <v>0</v>
      </c>
      <c r="BD140" s="6">
        <v>0</v>
      </c>
      <c r="BE140" s="6">
        <v>0</v>
      </c>
      <c r="BF140" s="6">
        <v>482448.1</v>
      </c>
      <c r="BG140" s="6">
        <v>50569</v>
      </c>
      <c r="BH140" s="6">
        <v>702400</v>
      </c>
      <c r="BI140" s="6">
        <v>237276</v>
      </c>
      <c r="BJ140" s="6">
        <v>0</v>
      </c>
      <c r="BK140" s="6">
        <v>0</v>
      </c>
      <c r="BL140" s="6">
        <v>0</v>
      </c>
      <c r="BM140" s="6">
        <v>3277.5</v>
      </c>
      <c r="BN140" s="6">
        <v>0</v>
      </c>
      <c r="BO140" s="6">
        <v>0</v>
      </c>
      <c r="BP140" s="6">
        <v>83053.16</v>
      </c>
      <c r="BQ140" s="6">
        <f t="shared" si="4"/>
        <v>3843616.3700000006</v>
      </c>
      <c r="BR140" s="21"/>
      <c r="BS140" s="6">
        <v>9508024.2899999991</v>
      </c>
      <c r="BT140" s="6">
        <v>38467.839999999997</v>
      </c>
      <c r="BU140" s="6">
        <v>12399012</v>
      </c>
    </row>
    <row r="141" spans="1:73" x14ac:dyDescent="0.25">
      <c r="A141" s="11">
        <v>18003</v>
      </c>
      <c r="B141" s="12" t="s">
        <v>41</v>
      </c>
      <c r="C141" s="6">
        <v>0</v>
      </c>
      <c r="D141" s="6">
        <v>52026.58</v>
      </c>
      <c r="E141" s="6">
        <v>0</v>
      </c>
      <c r="F141" s="6">
        <v>4018.87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747.27</v>
      </c>
      <c r="S141" s="6">
        <v>5102.2700000000004</v>
      </c>
      <c r="T141" s="6">
        <v>0</v>
      </c>
      <c r="U141" s="6">
        <v>0</v>
      </c>
      <c r="V141" s="6">
        <v>2455</v>
      </c>
      <c r="W141" s="29">
        <v>1090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4496.08</v>
      </c>
      <c r="AG141" s="6">
        <v>0</v>
      </c>
      <c r="AH141" s="6">
        <v>0</v>
      </c>
      <c r="AI141" s="6">
        <v>2476.58</v>
      </c>
      <c r="AJ141" s="6">
        <v>18044.41</v>
      </c>
      <c r="AK141" s="6">
        <v>0</v>
      </c>
      <c r="AL141" s="6">
        <v>0</v>
      </c>
      <c r="AM141" s="6">
        <v>0</v>
      </c>
      <c r="AN141" s="6">
        <v>0</v>
      </c>
      <c r="AO141" s="6">
        <v>21668.47</v>
      </c>
      <c r="AP141" s="6">
        <v>0</v>
      </c>
      <c r="AQ141" s="6">
        <v>12285.74</v>
      </c>
      <c r="AR141" s="6">
        <v>0</v>
      </c>
      <c r="AS141" s="6">
        <v>211.57</v>
      </c>
      <c r="AT141" s="6">
        <v>6302.01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732.31</v>
      </c>
      <c r="BC141" s="6">
        <v>0</v>
      </c>
      <c r="BD141" s="6">
        <v>17243</v>
      </c>
      <c r="BE141" s="6">
        <v>0</v>
      </c>
      <c r="BF141" s="6">
        <v>13232</v>
      </c>
      <c r="BG141" s="6">
        <v>11439</v>
      </c>
      <c r="BH141" s="6">
        <v>99966</v>
      </c>
      <c r="BI141" s="6">
        <v>28664</v>
      </c>
      <c r="BJ141" s="6">
        <v>0</v>
      </c>
      <c r="BK141" s="6">
        <v>0</v>
      </c>
      <c r="BL141" s="6">
        <v>0</v>
      </c>
      <c r="BM141" s="6">
        <v>1951.9</v>
      </c>
      <c r="BN141" s="6">
        <v>346.45</v>
      </c>
      <c r="BO141" s="6">
        <v>0</v>
      </c>
      <c r="BP141" s="6">
        <v>0</v>
      </c>
      <c r="BQ141" s="6">
        <f t="shared" si="4"/>
        <v>304499.51000000007</v>
      </c>
      <c r="BR141" s="21"/>
      <c r="BS141" s="6">
        <v>830780.77</v>
      </c>
      <c r="BT141" s="6">
        <v>7307.63</v>
      </c>
      <c r="BU141" s="6">
        <v>655235</v>
      </c>
    </row>
    <row r="142" spans="1:73" x14ac:dyDescent="0.25">
      <c r="A142" s="11">
        <v>14005</v>
      </c>
      <c r="B142" s="12" t="s">
        <v>32</v>
      </c>
      <c r="C142" s="6">
        <v>0</v>
      </c>
      <c r="D142" s="6">
        <v>67095.429999999993</v>
      </c>
      <c r="E142" s="6">
        <v>0</v>
      </c>
      <c r="F142" s="6">
        <v>1854.01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817.91</v>
      </c>
      <c r="S142" s="6">
        <v>18052.7</v>
      </c>
      <c r="T142" s="6">
        <v>0</v>
      </c>
      <c r="U142" s="6">
        <v>2725</v>
      </c>
      <c r="V142" s="6">
        <v>4990</v>
      </c>
      <c r="W142" s="29">
        <v>5100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4796.3500000000004</v>
      </c>
      <c r="AG142" s="6">
        <v>0</v>
      </c>
      <c r="AH142" s="6">
        <v>0</v>
      </c>
      <c r="AI142" s="6">
        <v>3995.97</v>
      </c>
      <c r="AJ142" s="6">
        <v>13297.77</v>
      </c>
      <c r="AK142" s="6">
        <v>0</v>
      </c>
      <c r="AL142" s="6">
        <v>0</v>
      </c>
      <c r="AM142" s="6">
        <v>0</v>
      </c>
      <c r="AN142" s="6">
        <v>0</v>
      </c>
      <c r="AO142" s="6">
        <v>11954.31</v>
      </c>
      <c r="AP142" s="6">
        <v>4460.66</v>
      </c>
      <c r="AQ142" s="6">
        <v>45013.81</v>
      </c>
      <c r="AR142" s="6">
        <v>0</v>
      </c>
      <c r="AS142" s="6">
        <v>5738.11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1439.35</v>
      </c>
      <c r="BC142" s="6">
        <v>0</v>
      </c>
      <c r="BD142" s="6">
        <v>0</v>
      </c>
      <c r="BE142" s="6">
        <v>0</v>
      </c>
      <c r="BF142" s="6">
        <v>0</v>
      </c>
      <c r="BG142" s="6">
        <v>10000</v>
      </c>
      <c r="BH142" s="6">
        <v>64642</v>
      </c>
      <c r="BI142" s="6">
        <v>11297</v>
      </c>
      <c r="BJ142" s="6">
        <v>0</v>
      </c>
      <c r="BK142" s="6">
        <v>0</v>
      </c>
      <c r="BL142" s="6">
        <v>0</v>
      </c>
      <c r="BM142" s="6">
        <v>0</v>
      </c>
      <c r="BN142" s="6">
        <v>2674.55</v>
      </c>
      <c r="BO142" s="6">
        <v>0</v>
      </c>
      <c r="BP142" s="6">
        <v>0</v>
      </c>
      <c r="BQ142" s="6">
        <f t="shared" si="4"/>
        <v>279944.93</v>
      </c>
      <c r="BR142" s="21"/>
      <c r="BS142" s="6">
        <v>653867.73</v>
      </c>
      <c r="BT142" s="6">
        <v>3032.48</v>
      </c>
      <c r="BU142" s="6">
        <v>1271122</v>
      </c>
    </row>
    <row r="143" spans="1:73" x14ac:dyDescent="0.25">
      <c r="A143" s="11">
        <v>18005</v>
      </c>
      <c r="B143" s="12" t="s">
        <v>42</v>
      </c>
      <c r="C143" s="6">
        <v>0</v>
      </c>
      <c r="D143" s="6">
        <v>223016.11</v>
      </c>
      <c r="E143" s="6">
        <v>0</v>
      </c>
      <c r="F143" s="6">
        <v>11896.65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5802.55</v>
      </c>
      <c r="S143" s="6">
        <v>32735.7</v>
      </c>
      <c r="T143" s="6">
        <v>0</v>
      </c>
      <c r="U143" s="6">
        <v>13768.05</v>
      </c>
      <c r="V143" s="6">
        <v>11276.64</v>
      </c>
      <c r="W143" s="29">
        <v>49724.9</v>
      </c>
      <c r="X143" s="6">
        <v>500</v>
      </c>
      <c r="Y143" s="6">
        <v>0</v>
      </c>
      <c r="Z143" s="6">
        <v>0</v>
      </c>
      <c r="AA143" s="6">
        <v>16886.580000000002</v>
      </c>
      <c r="AB143" s="6">
        <v>0</v>
      </c>
      <c r="AC143" s="6">
        <v>0</v>
      </c>
      <c r="AD143" s="6">
        <v>0</v>
      </c>
      <c r="AE143" s="6">
        <v>0</v>
      </c>
      <c r="AF143" s="6">
        <v>9111.66</v>
      </c>
      <c r="AG143" s="6">
        <v>0</v>
      </c>
      <c r="AH143" s="6">
        <v>0</v>
      </c>
      <c r="AI143" s="6">
        <v>13757.37</v>
      </c>
      <c r="AJ143" s="6">
        <v>36432.99</v>
      </c>
      <c r="AK143" s="6">
        <v>0</v>
      </c>
      <c r="AL143" s="6">
        <v>3378.79</v>
      </c>
      <c r="AM143" s="6">
        <v>0</v>
      </c>
      <c r="AN143" s="6">
        <v>0</v>
      </c>
      <c r="AO143" s="6">
        <v>44257.91</v>
      </c>
      <c r="AP143" s="6">
        <v>0</v>
      </c>
      <c r="AQ143" s="6">
        <v>36655.65</v>
      </c>
      <c r="AR143" s="6">
        <v>0</v>
      </c>
      <c r="AS143" s="6">
        <v>361.68</v>
      </c>
      <c r="AT143" s="6">
        <v>8774.83</v>
      </c>
      <c r="AU143" s="6">
        <v>0</v>
      </c>
      <c r="AV143" s="6">
        <v>0</v>
      </c>
      <c r="AW143" s="6">
        <v>19471.84</v>
      </c>
      <c r="AX143" s="6">
        <v>0</v>
      </c>
      <c r="AY143" s="6">
        <v>0</v>
      </c>
      <c r="AZ143" s="6">
        <v>0</v>
      </c>
      <c r="BA143" s="6">
        <v>0</v>
      </c>
      <c r="BB143" s="6">
        <v>6646.1</v>
      </c>
      <c r="BC143" s="6">
        <v>0</v>
      </c>
      <c r="BD143" s="6">
        <v>0</v>
      </c>
      <c r="BE143" s="6">
        <v>0</v>
      </c>
      <c r="BF143" s="6">
        <v>0</v>
      </c>
      <c r="BG143" s="6">
        <v>13143</v>
      </c>
      <c r="BH143" s="6">
        <v>99745</v>
      </c>
      <c r="BI143" s="6">
        <v>30123</v>
      </c>
      <c r="BJ143" s="6">
        <v>0</v>
      </c>
      <c r="BK143" s="6">
        <v>27462.37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f t="shared" si="4"/>
        <v>714929.36999999988</v>
      </c>
      <c r="BR143" s="21"/>
      <c r="BS143" s="6">
        <v>2001814.55</v>
      </c>
      <c r="BT143" s="6">
        <v>28020.67</v>
      </c>
      <c r="BU143" s="6">
        <v>1047288</v>
      </c>
    </row>
    <row r="144" spans="1:73" x14ac:dyDescent="0.25">
      <c r="A144" s="11">
        <v>36002</v>
      </c>
      <c r="B144" s="12" t="s">
        <v>75</v>
      </c>
      <c r="C144" s="6">
        <v>0</v>
      </c>
      <c r="D144" s="6">
        <v>115534.64</v>
      </c>
      <c r="E144" s="6">
        <v>0</v>
      </c>
      <c r="F144" s="6">
        <v>4175.97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13480.31</v>
      </c>
      <c r="S144" s="6">
        <v>13729</v>
      </c>
      <c r="T144" s="6">
        <v>0</v>
      </c>
      <c r="U144" s="6">
        <v>0</v>
      </c>
      <c r="V144" s="6">
        <v>0</v>
      </c>
      <c r="W144" s="29">
        <v>240</v>
      </c>
      <c r="X144" s="6">
        <v>3704</v>
      </c>
      <c r="Y144" s="6">
        <v>0</v>
      </c>
      <c r="Z144" s="6">
        <v>0</v>
      </c>
      <c r="AA144" s="6">
        <v>0</v>
      </c>
      <c r="AB144" s="6">
        <v>0</v>
      </c>
      <c r="AC144" s="6">
        <v>2288.8200000000002</v>
      </c>
      <c r="AD144" s="6">
        <v>0</v>
      </c>
      <c r="AE144" s="6">
        <v>0</v>
      </c>
      <c r="AF144" s="6">
        <v>3831.36</v>
      </c>
      <c r="AG144" s="6">
        <v>0</v>
      </c>
      <c r="AH144" s="6">
        <v>0</v>
      </c>
      <c r="AI144" s="6">
        <v>17145.18</v>
      </c>
      <c r="AJ144" s="6">
        <v>26837.37</v>
      </c>
      <c r="AK144" s="6">
        <v>0</v>
      </c>
      <c r="AL144" s="6">
        <v>3119.84</v>
      </c>
      <c r="AM144" s="6">
        <v>0</v>
      </c>
      <c r="AN144" s="6">
        <v>0</v>
      </c>
      <c r="AO144" s="6">
        <v>25339.98</v>
      </c>
      <c r="AP144" s="6">
        <v>157239.15</v>
      </c>
      <c r="AQ144" s="6">
        <v>30638.69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500</v>
      </c>
      <c r="AX144" s="6">
        <v>0</v>
      </c>
      <c r="AY144" s="6">
        <v>0</v>
      </c>
      <c r="AZ144" s="6">
        <v>0</v>
      </c>
      <c r="BA144" s="6">
        <v>0</v>
      </c>
      <c r="BB144" s="6">
        <v>1816.05</v>
      </c>
      <c r="BC144" s="6">
        <v>0</v>
      </c>
      <c r="BD144" s="6">
        <v>0</v>
      </c>
      <c r="BE144" s="6">
        <v>9550.56</v>
      </c>
      <c r="BF144" s="6">
        <v>15389.23</v>
      </c>
      <c r="BG144" s="6">
        <v>10000</v>
      </c>
      <c r="BH144" s="6">
        <v>84543</v>
      </c>
      <c r="BI144" s="6">
        <v>20192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f t="shared" si="4"/>
        <v>559295.14999999991</v>
      </c>
      <c r="BR144" s="21"/>
      <c r="BS144" s="6">
        <v>1349161.49</v>
      </c>
      <c r="BT144" s="6">
        <v>11973.12</v>
      </c>
      <c r="BU144" s="6">
        <v>888147</v>
      </c>
    </row>
    <row r="145" spans="1:73" x14ac:dyDescent="0.25">
      <c r="A145" s="11">
        <v>49007</v>
      </c>
      <c r="B145" s="12" t="s">
        <v>108</v>
      </c>
      <c r="C145" s="6">
        <v>0</v>
      </c>
      <c r="D145" s="6">
        <v>352281.19</v>
      </c>
      <c r="E145" s="6">
        <v>0</v>
      </c>
      <c r="F145" s="6">
        <v>13491.44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22956.73</v>
      </c>
      <c r="P145" s="6">
        <v>0</v>
      </c>
      <c r="Q145" s="6">
        <v>0</v>
      </c>
      <c r="R145" s="6">
        <v>30149.33</v>
      </c>
      <c r="S145" s="6">
        <v>47105.3</v>
      </c>
      <c r="T145" s="6">
        <v>0</v>
      </c>
      <c r="U145" s="6">
        <v>1314.39</v>
      </c>
      <c r="V145" s="6">
        <v>68936.37</v>
      </c>
      <c r="W145" s="29">
        <v>4200</v>
      </c>
      <c r="X145" s="6">
        <v>10570.21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16913.150000000001</v>
      </c>
      <c r="AG145" s="6">
        <v>0</v>
      </c>
      <c r="AH145" s="6">
        <v>4550</v>
      </c>
      <c r="AI145" s="6">
        <v>143278.79</v>
      </c>
      <c r="AJ145" s="6">
        <v>39247.839999999997</v>
      </c>
      <c r="AK145" s="6">
        <v>0</v>
      </c>
      <c r="AL145" s="6">
        <v>0</v>
      </c>
      <c r="AM145" s="6">
        <v>0</v>
      </c>
      <c r="AN145" s="6">
        <v>0</v>
      </c>
      <c r="AO145" s="6">
        <v>114796.27</v>
      </c>
      <c r="AP145" s="6">
        <v>0</v>
      </c>
      <c r="AQ145" s="6">
        <v>274833.26</v>
      </c>
      <c r="AR145" s="6">
        <v>0</v>
      </c>
      <c r="AS145" s="6">
        <v>1742.03</v>
      </c>
      <c r="AT145" s="6">
        <v>0</v>
      </c>
      <c r="AU145" s="6">
        <v>0</v>
      </c>
      <c r="AV145" s="6">
        <v>294801.15000000002</v>
      </c>
      <c r="AW145" s="6">
        <v>675.98</v>
      </c>
      <c r="AX145" s="6">
        <v>0</v>
      </c>
      <c r="AY145" s="6">
        <v>0</v>
      </c>
      <c r="AZ145" s="6">
        <v>0</v>
      </c>
      <c r="BA145" s="6">
        <v>0</v>
      </c>
      <c r="BB145" s="6">
        <v>4767.8</v>
      </c>
      <c r="BC145" s="6">
        <v>0</v>
      </c>
      <c r="BD145" s="6">
        <v>0</v>
      </c>
      <c r="BE145" s="6">
        <v>0</v>
      </c>
      <c r="BF145" s="6">
        <v>48250</v>
      </c>
      <c r="BG145" s="6">
        <v>18337</v>
      </c>
      <c r="BH145" s="6">
        <v>195172</v>
      </c>
      <c r="BI145" s="6">
        <v>39220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2000</v>
      </c>
      <c r="BQ145" s="6">
        <f t="shared" si="4"/>
        <v>1749590.2300000002</v>
      </c>
      <c r="BR145" s="21"/>
      <c r="BS145" s="6">
        <v>2877168.53</v>
      </c>
      <c r="BT145" s="6">
        <v>45241.97</v>
      </c>
      <c r="BU145" s="6">
        <v>5457662</v>
      </c>
    </row>
    <row r="146" spans="1:73" x14ac:dyDescent="0.25">
      <c r="A146" s="11">
        <v>1003</v>
      </c>
      <c r="B146" s="12" t="s">
        <v>1</v>
      </c>
      <c r="C146" s="6">
        <v>0</v>
      </c>
      <c r="D146" s="6">
        <v>46207.15</v>
      </c>
      <c r="E146" s="6">
        <v>0</v>
      </c>
      <c r="F146" s="6">
        <v>1098.58</v>
      </c>
      <c r="G146" s="6">
        <v>0</v>
      </c>
      <c r="H146" s="6">
        <v>935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11777.46</v>
      </c>
      <c r="S146" s="6">
        <v>8351.25</v>
      </c>
      <c r="T146" s="6">
        <v>0</v>
      </c>
      <c r="U146" s="6">
        <v>0</v>
      </c>
      <c r="V146" s="6">
        <v>140</v>
      </c>
      <c r="W146" s="29">
        <v>0</v>
      </c>
      <c r="X146" s="6">
        <v>1807.67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2690.3</v>
      </c>
      <c r="AG146" s="6">
        <v>0</v>
      </c>
      <c r="AH146" s="6">
        <v>0</v>
      </c>
      <c r="AI146" s="6">
        <v>13521.91</v>
      </c>
      <c r="AJ146" s="6">
        <v>8821.57</v>
      </c>
      <c r="AK146" s="6">
        <v>0</v>
      </c>
      <c r="AL146" s="6">
        <v>0</v>
      </c>
      <c r="AM146" s="6">
        <v>0</v>
      </c>
      <c r="AN146" s="6">
        <v>0</v>
      </c>
      <c r="AO146" s="6">
        <v>11181.94</v>
      </c>
      <c r="AP146" s="6">
        <v>174807.83</v>
      </c>
      <c r="AQ146" s="6">
        <v>21636.65</v>
      </c>
      <c r="AR146" s="6">
        <v>0</v>
      </c>
      <c r="AS146" s="6">
        <v>169.69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4189.6499999999996</v>
      </c>
      <c r="BG146" s="6">
        <v>10000</v>
      </c>
      <c r="BH146" s="6">
        <v>28060</v>
      </c>
      <c r="BI146" s="6">
        <v>7684</v>
      </c>
      <c r="BJ146" s="6">
        <v>0</v>
      </c>
      <c r="BK146" s="6">
        <v>0</v>
      </c>
      <c r="BL146" s="6">
        <v>0</v>
      </c>
      <c r="BM146" s="6">
        <v>0</v>
      </c>
      <c r="BN146" s="6">
        <v>11144.45</v>
      </c>
      <c r="BO146" s="6">
        <v>0</v>
      </c>
      <c r="BP146" s="6">
        <v>0</v>
      </c>
      <c r="BQ146" s="6">
        <f t="shared" si="4"/>
        <v>364225.10000000009</v>
      </c>
      <c r="BR146" s="21"/>
      <c r="BS146" s="6">
        <v>655528.11</v>
      </c>
      <c r="BT146" s="6">
        <v>1498.18</v>
      </c>
      <c r="BU146" s="6">
        <v>331294</v>
      </c>
    </row>
    <row r="147" spans="1:73" x14ac:dyDescent="0.25">
      <c r="A147" s="11">
        <v>47001</v>
      </c>
      <c r="B147" s="12" t="s">
        <v>100</v>
      </c>
      <c r="C147" s="6">
        <v>0</v>
      </c>
      <c r="D147" s="6">
        <v>75850.39</v>
      </c>
      <c r="E147" s="6">
        <v>0</v>
      </c>
      <c r="F147" s="6">
        <v>1130.3900000000001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2962.79</v>
      </c>
      <c r="S147" s="6">
        <v>11847.02</v>
      </c>
      <c r="T147" s="6">
        <v>0</v>
      </c>
      <c r="U147" s="6">
        <v>0</v>
      </c>
      <c r="V147" s="6">
        <v>0</v>
      </c>
      <c r="W147" s="29">
        <v>24025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9529.39</v>
      </c>
      <c r="AG147" s="6">
        <v>0</v>
      </c>
      <c r="AH147" s="6">
        <v>0</v>
      </c>
      <c r="AI147" s="6">
        <v>42156.160000000003</v>
      </c>
      <c r="AJ147" s="6">
        <v>6434.49</v>
      </c>
      <c r="AK147" s="6">
        <v>0</v>
      </c>
      <c r="AL147" s="6">
        <v>0</v>
      </c>
      <c r="AM147" s="6">
        <v>0</v>
      </c>
      <c r="AN147" s="6">
        <v>0</v>
      </c>
      <c r="AO147" s="6">
        <v>31923.71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63496.94</v>
      </c>
      <c r="BE147" s="6">
        <v>0</v>
      </c>
      <c r="BF147" s="6">
        <v>12568.38</v>
      </c>
      <c r="BG147" s="6">
        <v>45740</v>
      </c>
      <c r="BH147" s="6">
        <v>514153</v>
      </c>
      <c r="BI147" s="6">
        <v>71805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22486</v>
      </c>
      <c r="BP147" s="6">
        <v>0</v>
      </c>
      <c r="BQ147" s="6">
        <f t="shared" si="4"/>
        <v>936108.66</v>
      </c>
      <c r="BR147" s="21"/>
      <c r="BS147" s="6">
        <v>302669.77</v>
      </c>
      <c r="BT147" s="6">
        <v>3702.45</v>
      </c>
      <c r="BU147" s="6">
        <v>2184922</v>
      </c>
    </row>
    <row r="148" spans="1:73" x14ac:dyDescent="0.25">
      <c r="A148" s="11">
        <v>12003</v>
      </c>
      <c r="B148" s="12" t="s">
        <v>26</v>
      </c>
      <c r="C148" s="6">
        <v>0</v>
      </c>
      <c r="D148" s="6">
        <v>361307.82</v>
      </c>
      <c r="E148" s="6">
        <v>0</v>
      </c>
      <c r="F148" s="6">
        <v>1250.3399999999999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1250</v>
      </c>
      <c r="N148" s="6">
        <v>0</v>
      </c>
      <c r="O148" s="6">
        <v>0</v>
      </c>
      <c r="P148" s="6">
        <v>0</v>
      </c>
      <c r="Q148" s="6">
        <v>0</v>
      </c>
      <c r="R148" s="6">
        <v>2717.1</v>
      </c>
      <c r="S148" s="6">
        <v>9320.64</v>
      </c>
      <c r="T148" s="6">
        <v>0</v>
      </c>
      <c r="U148" s="6">
        <v>0</v>
      </c>
      <c r="V148" s="6">
        <v>7.99</v>
      </c>
      <c r="W148" s="29">
        <v>0</v>
      </c>
      <c r="X148" s="6">
        <v>1030.74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1345.68</v>
      </c>
      <c r="AG148" s="6">
        <v>2950</v>
      </c>
      <c r="AH148" s="6">
        <v>0</v>
      </c>
      <c r="AI148" s="6">
        <v>1613.96</v>
      </c>
      <c r="AJ148" s="6">
        <v>7359.02</v>
      </c>
      <c r="AK148" s="6">
        <v>0</v>
      </c>
      <c r="AL148" s="6">
        <v>0</v>
      </c>
      <c r="AM148" s="6">
        <v>0</v>
      </c>
      <c r="AN148" s="6">
        <v>0</v>
      </c>
      <c r="AO148" s="6">
        <v>17410.68</v>
      </c>
      <c r="AP148" s="6">
        <v>0</v>
      </c>
      <c r="AQ148" s="6">
        <v>12934.8</v>
      </c>
      <c r="AR148" s="6">
        <v>0</v>
      </c>
      <c r="AS148" s="6">
        <v>562.12</v>
      </c>
      <c r="AT148" s="6">
        <v>0</v>
      </c>
      <c r="AU148" s="6">
        <v>0</v>
      </c>
      <c r="AV148" s="6">
        <v>0</v>
      </c>
      <c r="AW148" s="6">
        <v>246.8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1864.04</v>
      </c>
      <c r="BF148" s="6">
        <v>3380.12</v>
      </c>
      <c r="BG148" s="6">
        <v>2199</v>
      </c>
      <c r="BH148" s="6">
        <v>59287</v>
      </c>
      <c r="BI148" s="6">
        <v>13526</v>
      </c>
      <c r="BJ148" s="6">
        <v>0</v>
      </c>
      <c r="BK148" s="6">
        <v>2209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f t="shared" si="4"/>
        <v>503772.85</v>
      </c>
      <c r="BR148" s="21"/>
      <c r="BS148" s="6">
        <v>837457.12</v>
      </c>
      <c r="BT148" s="6">
        <v>4792.26</v>
      </c>
      <c r="BU148" s="6">
        <v>973935</v>
      </c>
    </row>
    <row r="149" spans="1:73" x14ac:dyDescent="0.25">
      <c r="A149" s="11">
        <v>54007</v>
      </c>
      <c r="B149" s="12" t="s">
        <v>123</v>
      </c>
      <c r="C149" s="6">
        <v>0</v>
      </c>
      <c r="D149" s="6">
        <v>78223.990000000005</v>
      </c>
      <c r="E149" s="6">
        <v>0</v>
      </c>
      <c r="F149" s="6">
        <v>2042.05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3533.79</v>
      </c>
      <c r="S149" s="6">
        <v>16502.04</v>
      </c>
      <c r="T149" s="6">
        <v>0</v>
      </c>
      <c r="U149" s="6">
        <v>1120</v>
      </c>
      <c r="V149" s="6">
        <v>2737.89</v>
      </c>
      <c r="W149" s="29">
        <v>2350</v>
      </c>
      <c r="X149" s="6">
        <v>11000</v>
      </c>
      <c r="Y149" s="6">
        <v>9342.7199999999993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5771.27</v>
      </c>
      <c r="AG149" s="6">
        <v>0</v>
      </c>
      <c r="AH149" s="6">
        <v>0</v>
      </c>
      <c r="AI149" s="6">
        <v>4150.57</v>
      </c>
      <c r="AJ149" s="6">
        <v>25421.9</v>
      </c>
      <c r="AK149" s="6">
        <v>0</v>
      </c>
      <c r="AL149" s="6">
        <v>400.36</v>
      </c>
      <c r="AM149" s="6">
        <v>0</v>
      </c>
      <c r="AN149" s="6">
        <v>448.04</v>
      </c>
      <c r="AO149" s="6">
        <v>16625.439999999999</v>
      </c>
      <c r="AP149" s="6">
        <v>0</v>
      </c>
      <c r="AQ149" s="6">
        <v>15677.25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9784</v>
      </c>
      <c r="BE149" s="6">
        <v>7856</v>
      </c>
      <c r="BF149" s="6">
        <v>8491.9500000000007</v>
      </c>
      <c r="BG149" s="6">
        <v>10000</v>
      </c>
      <c r="BH149" s="6">
        <v>64235</v>
      </c>
      <c r="BI149" s="6">
        <v>14081</v>
      </c>
      <c r="BJ149" s="6">
        <v>0</v>
      </c>
      <c r="BK149" s="6">
        <v>2738</v>
      </c>
      <c r="BL149" s="6">
        <v>0</v>
      </c>
      <c r="BM149" s="6">
        <v>0</v>
      </c>
      <c r="BN149" s="6">
        <v>70.319999999999993</v>
      </c>
      <c r="BO149" s="6">
        <v>0</v>
      </c>
      <c r="BP149" s="6">
        <v>0</v>
      </c>
      <c r="BQ149" s="6">
        <f t="shared" si="4"/>
        <v>312603.58</v>
      </c>
      <c r="BR149" s="21"/>
      <c r="BS149" s="6">
        <v>530833.1</v>
      </c>
      <c r="BT149" s="6">
        <v>2885.31</v>
      </c>
      <c r="BU149" s="6">
        <v>1060364</v>
      </c>
    </row>
    <row r="150" spans="1:73" x14ac:dyDescent="0.25">
      <c r="A150" s="11">
        <v>59002</v>
      </c>
      <c r="B150" s="12" t="s">
        <v>132</v>
      </c>
      <c r="C150" s="6">
        <v>0</v>
      </c>
      <c r="D150" s="6">
        <v>263955.46999999997</v>
      </c>
      <c r="E150" s="6">
        <v>0</v>
      </c>
      <c r="F150" s="6">
        <v>8252.1299999999992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5859.24</v>
      </c>
      <c r="S150" s="6">
        <v>31401.81</v>
      </c>
      <c r="T150" s="6">
        <v>0</v>
      </c>
      <c r="U150" s="6">
        <v>0</v>
      </c>
      <c r="V150" s="6">
        <v>0</v>
      </c>
      <c r="W150" s="29">
        <v>300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9335.77</v>
      </c>
      <c r="AG150" s="6">
        <v>0</v>
      </c>
      <c r="AH150" s="6">
        <v>0</v>
      </c>
      <c r="AI150" s="6">
        <v>63792.12</v>
      </c>
      <c r="AJ150" s="6">
        <v>25234.93</v>
      </c>
      <c r="AK150" s="6">
        <v>0</v>
      </c>
      <c r="AL150" s="6">
        <v>0</v>
      </c>
      <c r="AM150" s="6">
        <v>0</v>
      </c>
      <c r="AN150" s="6">
        <v>0</v>
      </c>
      <c r="AO150" s="6">
        <v>61703.75</v>
      </c>
      <c r="AP150" s="6">
        <v>0</v>
      </c>
      <c r="AQ150" s="6">
        <v>65137.89</v>
      </c>
      <c r="AR150" s="6">
        <v>0</v>
      </c>
      <c r="AS150" s="6">
        <v>98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26210.33</v>
      </c>
      <c r="BG150" s="6">
        <v>23748</v>
      </c>
      <c r="BH150" s="6">
        <v>387360</v>
      </c>
      <c r="BI150" s="6">
        <v>66745</v>
      </c>
      <c r="BJ150" s="6">
        <v>0</v>
      </c>
      <c r="BK150" s="6">
        <v>31646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f t="shared" si="4"/>
        <v>1070780.44</v>
      </c>
      <c r="BR150" s="21"/>
      <c r="BS150" s="6">
        <v>1663375.74</v>
      </c>
      <c r="BT150" s="6">
        <v>22449.78</v>
      </c>
      <c r="BU150" s="6">
        <v>2373836</v>
      </c>
    </row>
    <row r="151" spans="1:73" x14ac:dyDescent="0.25">
      <c r="A151" s="11">
        <v>2006</v>
      </c>
      <c r="B151" s="12" t="s">
        <v>4</v>
      </c>
      <c r="C151" s="6">
        <v>0</v>
      </c>
      <c r="D151" s="6">
        <v>66751.429999999993</v>
      </c>
      <c r="E151" s="6">
        <v>0</v>
      </c>
      <c r="F151" s="6">
        <v>3210.54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6207.19</v>
      </c>
      <c r="S151" s="6">
        <v>16459.29</v>
      </c>
      <c r="T151" s="6">
        <v>0</v>
      </c>
      <c r="U151" s="6">
        <v>0</v>
      </c>
      <c r="V151" s="6">
        <v>0</v>
      </c>
      <c r="W151" s="29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8821.98</v>
      </c>
      <c r="AG151" s="6">
        <v>0</v>
      </c>
      <c r="AH151" s="6">
        <v>0</v>
      </c>
      <c r="AI151" s="6">
        <v>29594.29</v>
      </c>
      <c r="AJ151" s="6">
        <v>15138.82</v>
      </c>
      <c r="AK151" s="6">
        <v>0</v>
      </c>
      <c r="AL151" s="6">
        <v>17060.419999999998</v>
      </c>
      <c r="AM151" s="6">
        <v>0</v>
      </c>
      <c r="AN151" s="6">
        <v>0</v>
      </c>
      <c r="AO151" s="6">
        <v>21062.22</v>
      </c>
      <c r="AP151" s="6">
        <v>0</v>
      </c>
      <c r="AQ151" s="6">
        <v>33994.269999999997</v>
      </c>
      <c r="AR151" s="6">
        <v>0</v>
      </c>
      <c r="AS151" s="6">
        <v>1909.79</v>
      </c>
      <c r="AT151" s="6">
        <v>0</v>
      </c>
      <c r="AU151" s="6">
        <v>0</v>
      </c>
      <c r="AV151" s="6">
        <v>0</v>
      </c>
      <c r="AW151" s="6">
        <v>5779.25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100690.46</v>
      </c>
      <c r="BG151" s="6">
        <v>10867</v>
      </c>
      <c r="BH151" s="6">
        <v>90230</v>
      </c>
      <c r="BI151" s="6">
        <v>14218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22687</v>
      </c>
      <c r="BQ151" s="6">
        <f t="shared" si="4"/>
        <v>464681.94999999995</v>
      </c>
      <c r="BR151" s="21"/>
      <c r="BS151" s="6">
        <v>1000466.56</v>
      </c>
      <c r="BT151" s="6">
        <v>5860.78</v>
      </c>
      <c r="BU151" s="6">
        <v>1296113</v>
      </c>
    </row>
    <row r="152" spans="1:73" x14ac:dyDescent="0.25">
      <c r="A152" s="11">
        <v>55004</v>
      </c>
      <c r="B152" s="12" t="s">
        <v>124</v>
      </c>
      <c r="C152" s="6">
        <v>0</v>
      </c>
      <c r="D152" s="6">
        <v>67165.679999999993</v>
      </c>
      <c r="E152" s="6">
        <v>0</v>
      </c>
      <c r="F152" s="6">
        <v>1912.99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2419.35</v>
      </c>
      <c r="S152" s="6">
        <v>7385</v>
      </c>
      <c r="T152" s="6">
        <v>0</v>
      </c>
      <c r="U152" s="6">
        <v>0</v>
      </c>
      <c r="V152" s="6">
        <v>912.04</v>
      </c>
      <c r="W152" s="29">
        <v>175</v>
      </c>
      <c r="X152" s="6">
        <v>1750</v>
      </c>
      <c r="Y152" s="6">
        <v>0</v>
      </c>
      <c r="Z152" s="6">
        <v>0</v>
      </c>
      <c r="AA152" s="6">
        <v>0</v>
      </c>
      <c r="AB152" s="6">
        <v>175</v>
      </c>
      <c r="AC152" s="6">
        <v>0</v>
      </c>
      <c r="AD152" s="6">
        <v>0</v>
      </c>
      <c r="AE152" s="6">
        <v>0</v>
      </c>
      <c r="AF152" s="6">
        <v>2821.44</v>
      </c>
      <c r="AG152" s="6">
        <v>0</v>
      </c>
      <c r="AH152" s="6">
        <v>0</v>
      </c>
      <c r="AI152" s="6">
        <v>4559.28</v>
      </c>
      <c r="AJ152" s="6">
        <v>12771.96</v>
      </c>
      <c r="AK152" s="6">
        <v>0</v>
      </c>
      <c r="AL152" s="6">
        <v>0</v>
      </c>
      <c r="AM152" s="6">
        <v>0</v>
      </c>
      <c r="AN152" s="6">
        <v>0</v>
      </c>
      <c r="AO152" s="6">
        <v>19829.080000000002</v>
      </c>
      <c r="AP152" s="6">
        <v>0</v>
      </c>
      <c r="AQ152" s="6">
        <v>6671.36</v>
      </c>
      <c r="AR152" s="6">
        <v>0</v>
      </c>
      <c r="AS152" s="6">
        <v>0</v>
      </c>
      <c r="AT152" s="6">
        <v>5796.88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286.41000000000003</v>
      </c>
      <c r="BC152" s="6">
        <v>0</v>
      </c>
      <c r="BD152" s="6">
        <v>0</v>
      </c>
      <c r="BE152" s="6">
        <v>0</v>
      </c>
      <c r="BF152" s="6">
        <v>0</v>
      </c>
      <c r="BG152" s="6">
        <v>10000</v>
      </c>
      <c r="BH152" s="6">
        <v>83556</v>
      </c>
      <c r="BI152" s="6">
        <v>2441.7199999999998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f t="shared" si="4"/>
        <v>230629.19</v>
      </c>
      <c r="BR152" s="21"/>
      <c r="BS152" s="6">
        <v>532058.66</v>
      </c>
      <c r="BT152" s="6">
        <v>3974.96</v>
      </c>
      <c r="BU152" s="6">
        <v>1192818</v>
      </c>
    </row>
    <row r="153" spans="1:73" x14ac:dyDescent="0.25">
      <c r="A153" s="11">
        <v>63003</v>
      </c>
      <c r="B153" s="12" t="s">
        <v>145</v>
      </c>
      <c r="C153" s="6">
        <v>0</v>
      </c>
      <c r="D153" s="6">
        <v>336080.48</v>
      </c>
      <c r="E153" s="6">
        <v>0</v>
      </c>
      <c r="F153" s="6">
        <v>4782.96</v>
      </c>
      <c r="G153" s="6">
        <v>0</v>
      </c>
      <c r="H153" s="6">
        <v>1600</v>
      </c>
      <c r="I153" s="6">
        <v>0</v>
      </c>
      <c r="J153" s="6">
        <v>0</v>
      </c>
      <c r="K153" s="6">
        <v>0</v>
      </c>
      <c r="L153" s="6">
        <v>0</v>
      </c>
      <c r="M153" s="6">
        <v>2735</v>
      </c>
      <c r="N153" s="6">
        <v>0</v>
      </c>
      <c r="O153" s="6">
        <v>0</v>
      </c>
      <c r="P153" s="6">
        <v>0</v>
      </c>
      <c r="Q153" s="6">
        <v>0</v>
      </c>
      <c r="R153" s="6">
        <v>63687.28</v>
      </c>
      <c r="S153" s="6">
        <v>94208</v>
      </c>
      <c r="T153" s="6">
        <v>0</v>
      </c>
      <c r="U153" s="6">
        <v>0</v>
      </c>
      <c r="V153" s="6">
        <v>26418.69</v>
      </c>
      <c r="W153" s="29">
        <v>61036</v>
      </c>
      <c r="X153" s="6">
        <v>24024.09</v>
      </c>
      <c r="Y153" s="6">
        <v>0</v>
      </c>
      <c r="Z153" s="6">
        <v>0</v>
      </c>
      <c r="AA153" s="6">
        <v>0</v>
      </c>
      <c r="AB153" s="6">
        <v>16477.63</v>
      </c>
      <c r="AC153" s="6">
        <v>0</v>
      </c>
      <c r="AD153" s="6">
        <v>0</v>
      </c>
      <c r="AE153" s="6">
        <v>0</v>
      </c>
      <c r="AF153" s="6">
        <v>30958.91</v>
      </c>
      <c r="AG153" s="6">
        <v>0</v>
      </c>
      <c r="AH153" s="6">
        <v>0</v>
      </c>
      <c r="AI153" s="6">
        <v>84554.31</v>
      </c>
      <c r="AJ153" s="6">
        <v>254004.27</v>
      </c>
      <c r="AK153" s="6">
        <v>0</v>
      </c>
      <c r="AL153" s="6">
        <v>0</v>
      </c>
      <c r="AM153" s="6">
        <v>126218.79</v>
      </c>
      <c r="AN153" s="6">
        <v>0</v>
      </c>
      <c r="AO153" s="6">
        <v>259412.09</v>
      </c>
      <c r="AP153" s="6">
        <v>0</v>
      </c>
      <c r="AQ153" s="6">
        <v>334026.08</v>
      </c>
      <c r="AR153" s="6">
        <v>0</v>
      </c>
      <c r="AS153" s="6">
        <v>19995.27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117173.98</v>
      </c>
      <c r="BG153" s="6">
        <v>60458</v>
      </c>
      <c r="BH153" s="6">
        <v>447706</v>
      </c>
      <c r="BI153" s="6">
        <v>148549</v>
      </c>
      <c r="BJ153" s="6">
        <v>3612</v>
      </c>
      <c r="BK153" s="6">
        <v>4010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f t="shared" si="4"/>
        <v>2521728.83</v>
      </c>
      <c r="BR153" s="21"/>
      <c r="BS153" s="6">
        <v>6336442.6500000004</v>
      </c>
      <c r="BT153" s="6">
        <v>47306.47</v>
      </c>
      <c r="BU153" s="6">
        <v>9214400</v>
      </c>
    </row>
    <row r="154" spans="1:73" x14ac:dyDescent="0.25">
      <c r="A154" s="11"/>
      <c r="B154" s="12" t="s">
        <v>226</v>
      </c>
      <c r="C154" s="6">
        <f>SUM(C5:C153)</f>
        <v>129050.24999999999</v>
      </c>
      <c r="D154" s="6">
        <f t="shared" ref="D154:BK154" si="5">SUM(D5:D153)</f>
        <v>26172349.889999997</v>
      </c>
      <c r="E154" s="6">
        <f t="shared" si="5"/>
        <v>250102.37</v>
      </c>
      <c r="F154" s="6">
        <f t="shared" si="5"/>
        <v>999064.68999999913</v>
      </c>
      <c r="G154" s="6">
        <f t="shared" si="5"/>
        <v>33093.360000000001</v>
      </c>
      <c r="H154" s="6">
        <f t="shared" si="5"/>
        <v>60993.2</v>
      </c>
      <c r="I154" s="6">
        <f t="shared" si="5"/>
        <v>612114.75</v>
      </c>
      <c r="J154" s="6">
        <f t="shared" si="5"/>
        <v>854908.03</v>
      </c>
      <c r="K154" s="6">
        <f t="shared" si="5"/>
        <v>36413.269999999997</v>
      </c>
      <c r="L154" s="6">
        <f t="shared" si="5"/>
        <v>9297.67</v>
      </c>
      <c r="M154" s="6">
        <f t="shared" si="5"/>
        <v>4393.74</v>
      </c>
      <c r="N154" s="6">
        <f t="shared" si="5"/>
        <v>58952.85</v>
      </c>
      <c r="O154" s="6">
        <f t="shared" si="5"/>
        <v>295146.53999999998</v>
      </c>
      <c r="P154" s="6">
        <f t="shared" si="5"/>
        <v>71224.5</v>
      </c>
      <c r="Q154" s="6">
        <f t="shared" si="5"/>
        <v>91156.5</v>
      </c>
      <c r="R154" s="6">
        <f t="shared" si="5"/>
        <v>3621862.1400000006</v>
      </c>
      <c r="S154" s="6">
        <f t="shared" si="5"/>
        <v>3824831.0300000003</v>
      </c>
      <c r="T154" s="6">
        <f t="shared" si="5"/>
        <v>39643</v>
      </c>
      <c r="U154" s="6">
        <f t="shared" si="5"/>
        <v>192508.18</v>
      </c>
      <c r="V154" s="6">
        <f t="shared" si="5"/>
        <v>1418353.0799999996</v>
      </c>
      <c r="W154" s="29">
        <f>SUM(W5:W153)</f>
        <v>1357220.22</v>
      </c>
      <c r="X154" s="6">
        <f t="shared" si="5"/>
        <v>2323800.8399999994</v>
      </c>
      <c r="Y154" s="6">
        <f t="shared" si="5"/>
        <v>699980.03999999992</v>
      </c>
      <c r="Z154" s="6">
        <f t="shared" si="5"/>
        <v>86262.37</v>
      </c>
      <c r="AA154" s="6">
        <f t="shared" si="5"/>
        <v>355120.9</v>
      </c>
      <c r="AB154" s="6">
        <f t="shared" si="5"/>
        <v>196038.74000000002</v>
      </c>
      <c r="AC154" s="6">
        <f t="shared" si="5"/>
        <v>49071.07</v>
      </c>
      <c r="AD154" s="6">
        <f t="shared" si="5"/>
        <v>87264.949999999983</v>
      </c>
      <c r="AE154" s="6">
        <f t="shared" si="5"/>
        <v>46068.62</v>
      </c>
      <c r="AF154" s="6">
        <f t="shared" si="5"/>
        <v>1748575.84</v>
      </c>
      <c r="AG154" s="6">
        <f t="shared" si="5"/>
        <v>79460.62</v>
      </c>
      <c r="AH154" s="6">
        <f t="shared" si="5"/>
        <v>9950</v>
      </c>
      <c r="AI154" s="6">
        <f t="shared" si="5"/>
        <v>10515542.949999996</v>
      </c>
      <c r="AJ154" s="6">
        <f t="shared" si="5"/>
        <v>8213516.2100000018</v>
      </c>
      <c r="AK154" s="6">
        <f t="shared" si="5"/>
        <v>243864.45</v>
      </c>
      <c r="AL154" s="6">
        <f t="shared" si="5"/>
        <v>901364.80000000016</v>
      </c>
      <c r="AM154" s="6">
        <f t="shared" si="5"/>
        <v>345545</v>
      </c>
      <c r="AN154" s="6">
        <f t="shared" si="5"/>
        <v>7573.12</v>
      </c>
      <c r="AO154" s="6">
        <f t="shared" si="5"/>
        <v>12694913.749999996</v>
      </c>
      <c r="AP154" s="6">
        <f t="shared" si="5"/>
        <v>1696853.8599999996</v>
      </c>
      <c r="AQ154" s="6">
        <f t="shared" si="5"/>
        <v>15049571.270000003</v>
      </c>
      <c r="AR154" s="6">
        <f t="shared" si="5"/>
        <v>163842.61000000002</v>
      </c>
      <c r="AS154" s="6">
        <f t="shared" si="5"/>
        <v>709017.45000000007</v>
      </c>
      <c r="AT154" s="6">
        <f t="shared" si="5"/>
        <v>442870.89000000007</v>
      </c>
      <c r="AU154" s="6">
        <f t="shared" si="5"/>
        <v>2970.57</v>
      </c>
      <c r="AV154" s="6">
        <f t="shared" si="5"/>
        <v>1476774.2999999998</v>
      </c>
      <c r="AW154" s="6">
        <f t="shared" si="5"/>
        <v>909845.19</v>
      </c>
      <c r="AX154" s="6">
        <f t="shared" si="5"/>
        <v>425849.73</v>
      </c>
      <c r="AY154" s="6">
        <f t="shared" si="5"/>
        <v>109580.03</v>
      </c>
      <c r="AZ154" s="6">
        <f t="shared" si="5"/>
        <v>596086.32999999996</v>
      </c>
      <c r="BA154" s="6">
        <f t="shared" si="5"/>
        <v>11493.029999999999</v>
      </c>
      <c r="BB154" s="6">
        <f t="shared" si="5"/>
        <v>172390.18</v>
      </c>
      <c r="BC154" s="6">
        <f t="shared" si="5"/>
        <v>4107.88</v>
      </c>
      <c r="BD154" s="6">
        <f t="shared" si="5"/>
        <v>2686659.6999999997</v>
      </c>
      <c r="BE154" s="6">
        <f t="shared" si="5"/>
        <v>3234932.13</v>
      </c>
      <c r="BF154" s="6">
        <f t="shared" si="5"/>
        <v>7557874.6800000034</v>
      </c>
      <c r="BG154" s="6">
        <f t="shared" si="5"/>
        <v>4985570.3900000006</v>
      </c>
      <c r="BH154" s="6">
        <f t="shared" si="5"/>
        <v>47664704.659999996</v>
      </c>
      <c r="BI154" s="6">
        <f t="shared" si="5"/>
        <v>9022965.9199999999</v>
      </c>
      <c r="BJ154" s="6">
        <f t="shared" si="5"/>
        <v>472557.74</v>
      </c>
      <c r="BK154" s="6">
        <f t="shared" si="5"/>
        <v>1337165.83</v>
      </c>
      <c r="BL154" s="6">
        <f t="shared" ref="BL154:BQ154" si="6">SUM(BL5:BL153)</f>
        <v>33426.9</v>
      </c>
      <c r="BM154" s="6">
        <f t="shared" si="6"/>
        <v>113347.68</v>
      </c>
      <c r="BN154" s="6">
        <f t="shared" si="6"/>
        <v>241856.91</v>
      </c>
      <c r="BO154" s="6">
        <f t="shared" si="6"/>
        <v>498373.94</v>
      </c>
      <c r="BP154" s="6">
        <f t="shared" si="6"/>
        <v>824575.88</v>
      </c>
      <c r="BQ154" s="6">
        <f t="shared" si="6"/>
        <v>179181859.21000001</v>
      </c>
      <c r="BR154" s="21"/>
      <c r="BS154" s="6">
        <f>SUM(BS5:BS153)</f>
        <v>369051904.19999993</v>
      </c>
      <c r="BT154" s="6">
        <f t="shared" ref="BT154:BU154" si="7">SUM(BT5:BT153)</f>
        <v>3559740.98</v>
      </c>
      <c r="BU154" s="6">
        <f t="shared" si="7"/>
        <v>474189880</v>
      </c>
    </row>
  </sheetData>
  <sortState xmlns:xlrd2="http://schemas.microsoft.com/office/spreadsheetml/2017/richdata2" ref="A5:BZ153">
    <sortCondition ref="B5:B153"/>
  </sortState>
  <mergeCells count="4">
    <mergeCell ref="C2:AI2"/>
    <mergeCell ref="AO2:AW2"/>
    <mergeCell ref="AJ2:AN2"/>
    <mergeCell ref="AX2:BP2"/>
  </mergeCells>
  <pageMargins left="0.17" right="0.17" top="0.17" bottom="0.17" header="0.17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Revenues</vt:lpstr>
      <vt:lpstr>'General Fund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2019-11-05T15:23:03Z</cp:lastPrinted>
  <dcterms:created xsi:type="dcterms:W3CDTF">2019-11-04T22:47:44Z</dcterms:created>
  <dcterms:modified xsi:type="dcterms:W3CDTF">2020-11-19T17:40:01Z</dcterms:modified>
</cp:coreProperties>
</file>