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FINAL REPORTS\"/>
    </mc:Choice>
  </mc:AlternateContent>
  <xr:revisionPtr revIDLastSave="0" documentId="8_{030905C4-FFDB-44CF-ABDF-8BDC669FC8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Sheet2!$B$26:$H$56</definedName>
    <definedName name="_xlnm.Print_Area" localSheetId="0">Sheet2!$B$2:$H$62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E56" i="2" l="1"/>
  <c r="F56" i="2"/>
  <c r="G56" i="2"/>
</calcChain>
</file>

<file path=xl/sharedStrings.xml><?xml version="1.0" encoding="utf-8"?>
<sst xmlns="http://schemas.openxmlformats.org/spreadsheetml/2006/main" count="130" uniqueCount="91">
  <si>
    <t>SCHOOL DISTRICT</t>
  </si>
  <si>
    <t>WIND FARM</t>
  </si>
  <si>
    <t>OAK TREE ENERGY</t>
  </si>
  <si>
    <t>BUFFALO RIDGE I</t>
  </si>
  <si>
    <t>BUFFALO RIDGE II</t>
  </si>
  <si>
    <t>MIDDAKOTA WIND</t>
  </si>
  <si>
    <t>BUFFALO RIDGE 1</t>
  </si>
  <si>
    <t>DAY COUNTY WIND</t>
  </si>
  <si>
    <t>PRAIRIE WINDS SD 1</t>
  </si>
  <si>
    <t>TATANKA WIND</t>
  </si>
  <si>
    <t>ROLLING THUNDER POWER PARTNERS</t>
  </si>
  <si>
    <t>NORTHWESTERN ENERGY</t>
  </si>
  <si>
    <t xml:space="preserve">WESSINGTON WIND </t>
  </si>
  <si>
    <t>TOTAL</t>
  </si>
  <si>
    <t>KIMBALL 07-2*</t>
  </si>
  <si>
    <t>WHITE LAKE 01-3*</t>
  </si>
  <si>
    <t>CAMPBELL COUNTY WIND</t>
  </si>
  <si>
    <t>2019 PAYMENT</t>
  </si>
  <si>
    <t>AURORA COUNTY WIND LLC</t>
  </si>
  <si>
    <t>BRULE COUNTY WIND LLC</t>
  </si>
  <si>
    <t>2020 PAYMENT</t>
  </si>
  <si>
    <t>CROCKER WIND FARM</t>
  </si>
  <si>
    <t>COYOTE RIDGE WIND</t>
  </si>
  <si>
    <t>CROWNED RIDGE WIND</t>
  </si>
  <si>
    <t>WAVERLY SOUTH SHORE 14-5***</t>
  </si>
  <si>
    <t>CLARK 12-2</t>
  </si>
  <si>
    <t>DEUBROOK 05-6</t>
  </si>
  <si>
    <t>ELKTON 05-3</t>
  </si>
  <si>
    <t>KIMBALL 07-2</t>
  </si>
  <si>
    <t>LEOLA 44-2</t>
  </si>
  <si>
    <t>MILLER AREA 29-4</t>
  </si>
  <si>
    <t>MOBRIDGE-POLLOCK 62-6</t>
  </si>
  <si>
    <t>TRIPP-DELMONT 33-5</t>
  </si>
  <si>
    <t>WAGNER 11-4</t>
  </si>
  <si>
    <t>WESSINGTON SPRINGS 36-2</t>
  </si>
  <si>
    <t>WHITE LAKE 01-3</t>
  </si>
  <si>
    <t>*BEGAN PRODUCING POWER IN 2018</t>
  </si>
  <si>
    <t>**BEGAN PRODUCING POWER IN 2019</t>
  </si>
  <si>
    <t>***BEGAN PRODUCING POWER IN 2020</t>
  </si>
  <si>
    <t>CLARK 12-2**</t>
  </si>
  <si>
    <t>DEUBROOK 05-6**</t>
  </si>
  <si>
    <t>GROTON AREA 06-6</t>
  </si>
  <si>
    <t>MILBANK 25-4**</t>
  </si>
  <si>
    <t>WAVERLY SOUTH SHORE 14-5**</t>
  </si>
  <si>
    <t>2021 PAYMENT</t>
  </si>
  <si>
    <t>WILLOW CREEK WIND</t>
  </si>
  <si>
    <t>DEUEL 19-4***</t>
  </si>
  <si>
    <t>WATERTOWN 14-4***</t>
  </si>
  <si>
    <t xml:space="preserve">NSP - MINNESOTA CROWNED RIDGE II </t>
  </si>
  <si>
    <t>HIGHMORE-HARROLD 34-2***</t>
  </si>
  <si>
    <t>TRIPLE H WIND FARM</t>
  </si>
  <si>
    <t>AVON 04-1***</t>
  </si>
  <si>
    <t>PREVAILING WIND PARK</t>
  </si>
  <si>
    <t>TRIPP-DELMONT 33-5***</t>
  </si>
  <si>
    <t>WAGNER 11-4***</t>
  </si>
  <si>
    <t>04/20/2020</t>
  </si>
  <si>
    <t>IF NO IN SERVICE DATE, WIND FARM BEGAN PRODUCING POWER PRIOR TO 7/1/2016</t>
  </si>
  <si>
    <t>Year 1</t>
  </si>
  <si>
    <t>Year 3</t>
  </si>
  <si>
    <t>Year 2</t>
  </si>
  <si>
    <t>Equalized</t>
  </si>
  <si>
    <t>TOTAL by DISTRICT</t>
  </si>
  <si>
    <t xml:space="preserve"> </t>
  </si>
  <si>
    <t>Avon 04-1</t>
  </si>
  <si>
    <t>Clark 12-2</t>
  </si>
  <si>
    <t>Deubrook 05-6</t>
  </si>
  <si>
    <t>Deuel 19-4</t>
  </si>
  <si>
    <t>Elkton 05-3</t>
  </si>
  <si>
    <t>Groton Area 06-6</t>
  </si>
  <si>
    <t>Highmore-Harrold 34-2</t>
  </si>
  <si>
    <t>Kimball 07-2</t>
  </si>
  <si>
    <t>Leola 44-2</t>
  </si>
  <si>
    <t>Milbank 25-4</t>
  </si>
  <si>
    <t>Miller Area 29-4</t>
  </si>
  <si>
    <t>Mobridge-Pollock 62-6</t>
  </si>
  <si>
    <t>Newell 09-2</t>
  </si>
  <si>
    <t>Tripp-Delmont 33-5</t>
  </si>
  <si>
    <t>Wagner 11-4</t>
  </si>
  <si>
    <t>Watertown 14-4</t>
  </si>
  <si>
    <t>Waverly South Shore 14-5</t>
  </si>
  <si>
    <t>Wessington Springs 36-2</t>
  </si>
  <si>
    <t>White Lake 01-3</t>
  </si>
  <si>
    <t>Provided by Department of Revenue</t>
  </si>
  <si>
    <t>as of 3/31/2021</t>
  </si>
  <si>
    <t xml:space="preserve"> 10-3113</t>
  </si>
  <si>
    <t>FY2023 Status</t>
  </si>
  <si>
    <t>WIND ENERY TAX REVENUE - FY2021</t>
  </si>
  <si>
    <t>IN-SERVICE DATE</t>
  </si>
  <si>
    <t>Dist. #</t>
  </si>
  <si>
    <t>NEWELL 09-2***</t>
  </si>
  <si>
    <t xml:space="preserve"> Dist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</si>
</sst>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7" fontId="6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4" fontId="2" fillId="0" borderId="1" xfId="1" applyFont="1" applyFill="1" applyBorder="1"/>
    <xf numFmtId="0" fontId="2" fillId="0" borderId="1" xfId="0" applyFont="1" applyFill="1" applyBorder="1"/>
    <xf numFmtId="0" fontId="2" fillId="0" borderId="0" xfId="0" applyFont="1" applyFill="1"/>
    <xf numFmtId="44" fontId="2" fillId="0" borderId="0" xfId="1" applyFont="1" applyFill="1"/>
    <xf numFmtId="17" fontId="2" fillId="3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/>
    <xf numFmtId="44" fontId="2" fillId="3" borderId="1" xfId="1" applyFont="1" applyFill="1" applyBorder="1"/>
    <xf numFmtId="44" fontId="2" fillId="3" borderId="1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44" fontId="2" fillId="4" borderId="1" xfId="1" applyFont="1" applyFill="1" applyBorder="1"/>
    <xf numFmtId="44" fontId="2" fillId="4" borderId="1" xfId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44" fontId="2" fillId="5" borderId="1" xfId="1" applyFont="1" applyFill="1" applyBorder="1"/>
    <xf numFmtId="44" fontId="2" fillId="5" borderId="1" xfId="1" applyFont="1" applyFill="1" applyBorder="1" applyAlignment="1">
      <alignment horizontal="center"/>
    </xf>
    <xf numFmtId="17" fontId="2" fillId="3" borderId="1" xfId="0" quotePrefix="1" applyNumberFormat="1" applyFont="1" applyFill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  <xf numFmtId="44" fontId="2" fillId="0" borderId="1" xfId="0" applyNumberFormat="1" applyFont="1" applyFill="1" applyBorder="1" applyAlignment="1">
      <alignment horizontal="center"/>
    </xf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3FAE-97B7-4727-90B9-BE8283C6E814}">
  <sheetPr>
    <pageSetUpPr fitToPage="1"/>
  </sheetPr>
  <dimension ref="A1:H65"/>
  <sheetViews>
    <sheetView showGridLines="0" tabSelected="1" zoomScaleNormal="100" workbookViewId="0">
      <selection activeCell="D2" sqref="D2:E2"/>
    </sheetView>
  </sheetViews>
  <sheetFormatPr defaultColWidth="9.140625" defaultRowHeight="15" x14ac:dyDescent="0.25"/>
  <cols>
    <col min="1" max="1" width="9.140625" style="1"/>
    <col min="2" max="2" width="33.140625" style="1" customWidth="1"/>
    <col min="3" max="3" width="39.7109375" style="1" bestFit="1" customWidth="1"/>
    <col min="4" max="7" width="20.7109375" style="1" customWidth="1"/>
    <col min="8" max="8" width="15.85546875" style="3" bestFit="1" customWidth="1"/>
    <col min="9" max="16384" width="9.140625" style="1"/>
  </cols>
  <sheetData>
    <row r="1" spans="1:7" ht="18.75" x14ac:dyDescent="0.3">
      <c r="B1" s="2" t="s">
        <v>86</v>
      </c>
    </row>
    <row r="2" spans="1:7" x14ac:dyDescent="0.25">
      <c r="D2" s="4" t="s">
        <v>82</v>
      </c>
      <c r="E2" s="4"/>
      <c r="F2" s="5" t="s">
        <v>83</v>
      </c>
    </row>
    <row r="3" spans="1:7" x14ac:dyDescent="0.25">
      <c r="A3" s="6" t="s">
        <v>88</v>
      </c>
      <c r="B3" s="6" t="s">
        <v>0</v>
      </c>
      <c r="C3" s="6" t="s">
        <v>61</v>
      </c>
      <c r="G3" s="7"/>
    </row>
    <row r="4" spans="1:7" x14ac:dyDescent="0.25">
      <c r="A4" s="6"/>
      <c r="B4" s="6"/>
      <c r="C4" s="8" t="s">
        <v>84</v>
      </c>
      <c r="G4" s="7"/>
    </row>
    <row r="5" spans="1:7" x14ac:dyDescent="0.25">
      <c r="A5" s="9">
        <v>4001</v>
      </c>
      <c r="B5" s="9" t="s">
        <v>63</v>
      </c>
      <c r="C5" s="10">
        <v>115375.44</v>
      </c>
      <c r="G5" s="7"/>
    </row>
    <row r="6" spans="1:7" x14ac:dyDescent="0.25">
      <c r="A6" s="9">
        <v>12002</v>
      </c>
      <c r="B6" s="9" t="s">
        <v>64</v>
      </c>
      <c r="C6" s="10">
        <v>384483.44</v>
      </c>
      <c r="G6" s="7"/>
    </row>
    <row r="7" spans="1:7" x14ac:dyDescent="0.25">
      <c r="A7" s="9">
        <v>5006</v>
      </c>
      <c r="B7" s="9" t="s">
        <v>65</v>
      </c>
      <c r="C7" s="10">
        <v>578690.76</v>
      </c>
      <c r="G7" s="7"/>
    </row>
    <row r="8" spans="1:7" x14ac:dyDescent="0.25">
      <c r="A8" s="9">
        <v>19004</v>
      </c>
      <c r="B8" s="9" t="s">
        <v>66</v>
      </c>
      <c r="C8" s="10">
        <v>3900.66</v>
      </c>
      <c r="G8" s="7"/>
    </row>
    <row r="9" spans="1:7" x14ac:dyDescent="0.25">
      <c r="A9" s="9">
        <v>5003</v>
      </c>
      <c r="B9" s="9" t="s">
        <v>67</v>
      </c>
      <c r="C9" s="10">
        <v>111760.28</v>
      </c>
      <c r="G9" s="7"/>
    </row>
    <row r="10" spans="1:7" ht="15.75" customHeight="1" x14ac:dyDescent="0.25">
      <c r="A10" s="9">
        <v>6006</v>
      </c>
      <c r="B10" s="9" t="s">
        <v>68</v>
      </c>
      <c r="C10" s="10">
        <v>171218.93</v>
      </c>
      <c r="G10" s="7"/>
    </row>
    <row r="11" spans="1:7" x14ac:dyDescent="0.25">
      <c r="A11" s="9">
        <v>34002</v>
      </c>
      <c r="B11" s="9" t="s">
        <v>69</v>
      </c>
      <c r="C11" s="10">
        <v>43059</v>
      </c>
      <c r="G11" s="7"/>
    </row>
    <row r="12" spans="1:7" x14ac:dyDescent="0.25">
      <c r="A12" s="9">
        <v>7002</v>
      </c>
      <c r="B12" s="9" t="s">
        <v>70</v>
      </c>
      <c r="C12" s="10">
        <v>97013.3</v>
      </c>
      <c r="G12" s="7"/>
    </row>
    <row r="13" spans="1:7" x14ac:dyDescent="0.25">
      <c r="A13" s="9">
        <v>44002</v>
      </c>
      <c r="B13" s="9" t="s">
        <v>71</v>
      </c>
      <c r="C13" s="10">
        <v>144689.01</v>
      </c>
      <c r="G13" s="7"/>
    </row>
    <row r="14" spans="1:7" x14ac:dyDescent="0.25">
      <c r="A14" s="9">
        <v>25004</v>
      </c>
      <c r="B14" s="9" t="s">
        <v>72</v>
      </c>
      <c r="C14" s="10">
        <v>42556.12</v>
      </c>
      <c r="G14" s="7"/>
    </row>
    <row r="15" spans="1:7" x14ac:dyDescent="0.25">
      <c r="A15" s="9">
        <v>29004</v>
      </c>
      <c r="B15" s="9" t="s">
        <v>73</v>
      </c>
      <c r="C15" s="10">
        <v>43302</v>
      </c>
      <c r="G15" s="7"/>
    </row>
    <row r="16" spans="1:7" x14ac:dyDescent="0.25">
      <c r="A16" s="9">
        <v>62006</v>
      </c>
      <c r="B16" s="9" t="s">
        <v>74</v>
      </c>
      <c r="C16" s="10">
        <v>158190.94</v>
      </c>
      <c r="G16" s="7"/>
    </row>
    <row r="17" spans="1:8" x14ac:dyDescent="0.25">
      <c r="A17" s="9">
        <v>9002</v>
      </c>
      <c r="B17" s="9" t="s">
        <v>75</v>
      </c>
      <c r="C17" s="10">
        <v>57773.73</v>
      </c>
      <c r="G17" s="7"/>
    </row>
    <row r="18" spans="1:8" x14ac:dyDescent="0.25">
      <c r="A18" s="9">
        <v>33005</v>
      </c>
      <c r="B18" s="9" t="s">
        <v>76</v>
      </c>
      <c r="C18" s="10">
        <v>211387.59</v>
      </c>
      <c r="G18" s="7"/>
    </row>
    <row r="19" spans="1:8" x14ac:dyDescent="0.25">
      <c r="A19" s="9">
        <v>11004</v>
      </c>
      <c r="B19" s="9" t="s">
        <v>77</v>
      </c>
      <c r="C19" s="10">
        <v>59448.979999999996</v>
      </c>
      <c r="G19" s="7"/>
    </row>
    <row r="20" spans="1:8" x14ac:dyDescent="0.25">
      <c r="A20" s="9">
        <v>14004</v>
      </c>
      <c r="B20" s="9" t="s">
        <v>78</v>
      </c>
      <c r="C20" s="10">
        <v>2762.97</v>
      </c>
      <c r="G20" s="7"/>
    </row>
    <row r="21" spans="1:8" x14ac:dyDescent="0.25">
      <c r="A21" s="9">
        <v>14005</v>
      </c>
      <c r="B21" s="9" t="s">
        <v>79</v>
      </c>
      <c r="C21" s="10">
        <v>301662.92</v>
      </c>
      <c r="G21" s="7"/>
    </row>
    <row r="22" spans="1:8" x14ac:dyDescent="0.25">
      <c r="A22" s="9">
        <v>36002</v>
      </c>
      <c r="B22" s="9" t="s">
        <v>80</v>
      </c>
      <c r="C22" s="10">
        <v>159718.68</v>
      </c>
      <c r="G22" s="7"/>
    </row>
    <row r="23" spans="1:8" x14ac:dyDescent="0.25">
      <c r="A23" s="9">
        <v>1003</v>
      </c>
      <c r="B23" s="9" t="s">
        <v>81</v>
      </c>
      <c r="C23" s="10">
        <v>173413.05</v>
      </c>
      <c r="G23" s="7"/>
    </row>
    <row r="24" spans="1:8" x14ac:dyDescent="0.25">
      <c r="A24" s="9"/>
      <c r="B24" s="11"/>
      <c r="C24" s="10">
        <f>SUM(C5:C23)</f>
        <v>2860407.8000000003</v>
      </c>
      <c r="G24" s="7"/>
    </row>
    <row r="25" spans="1:8" x14ac:dyDescent="0.25">
      <c r="B25" s="12"/>
      <c r="C25" s="12"/>
      <c r="D25" s="13"/>
    </row>
    <row r="26" spans="1:8" s="12" customFormat="1" ht="21.75" customHeight="1" x14ac:dyDescent="0.25">
      <c r="A26" s="6" t="s">
        <v>90</v>
      </c>
      <c r="B26" s="6" t="s">
        <v>0</v>
      </c>
      <c r="C26" s="6" t="s">
        <v>1</v>
      </c>
      <c r="D26" s="6" t="s">
        <v>87</v>
      </c>
      <c r="E26" s="6" t="s">
        <v>17</v>
      </c>
      <c r="F26" s="6" t="s">
        <v>20</v>
      </c>
      <c r="G26" s="6" t="s">
        <v>44</v>
      </c>
      <c r="H26" s="6" t="s">
        <v>85</v>
      </c>
    </row>
    <row r="27" spans="1:8" x14ac:dyDescent="0.25">
      <c r="A27" s="9">
        <v>4001</v>
      </c>
      <c r="B27" s="11" t="s">
        <v>51</v>
      </c>
      <c r="C27" s="9" t="s">
        <v>52</v>
      </c>
      <c r="D27" s="14" t="s">
        <v>55</v>
      </c>
      <c r="E27" s="15"/>
      <c r="F27" s="15"/>
      <c r="G27" s="16">
        <v>115375.44</v>
      </c>
      <c r="H27" s="17" t="s">
        <v>57</v>
      </c>
    </row>
    <row r="28" spans="1:8" x14ac:dyDescent="0.25">
      <c r="A28" s="9">
        <v>12002</v>
      </c>
      <c r="B28" s="11" t="s">
        <v>25</v>
      </c>
      <c r="C28" s="9" t="s">
        <v>2</v>
      </c>
      <c r="D28" s="11"/>
      <c r="E28" s="10">
        <v>33778.75</v>
      </c>
      <c r="F28" s="10">
        <v>33798.43</v>
      </c>
      <c r="G28" s="10">
        <v>34001.980000000003</v>
      </c>
      <c r="H28" s="18" t="s">
        <v>60</v>
      </c>
    </row>
    <row r="29" spans="1:8" x14ac:dyDescent="0.25">
      <c r="A29" s="9">
        <v>12002</v>
      </c>
      <c r="B29" s="11" t="s">
        <v>39</v>
      </c>
      <c r="C29" s="9" t="s">
        <v>21</v>
      </c>
      <c r="D29" s="19">
        <v>43790</v>
      </c>
      <c r="E29" s="20"/>
      <c r="F29" s="20">
        <v>39827.74</v>
      </c>
      <c r="G29" s="20">
        <v>350481.46</v>
      </c>
      <c r="H29" s="21" t="s">
        <v>59</v>
      </c>
    </row>
    <row r="30" spans="1:8" x14ac:dyDescent="0.25">
      <c r="A30" s="9">
        <v>5006</v>
      </c>
      <c r="B30" s="11" t="s">
        <v>26</v>
      </c>
      <c r="C30" s="9" t="s">
        <v>3</v>
      </c>
      <c r="D30" s="11"/>
      <c r="E30" s="10">
        <v>64025.14</v>
      </c>
      <c r="F30" s="10">
        <v>63608.31</v>
      </c>
      <c r="G30" s="10">
        <v>62353.24</v>
      </c>
      <c r="H30" s="18" t="s">
        <v>60</v>
      </c>
    </row>
    <row r="31" spans="1:8" x14ac:dyDescent="0.25">
      <c r="A31" s="9">
        <v>5006</v>
      </c>
      <c r="B31" s="11" t="s">
        <v>26</v>
      </c>
      <c r="C31" s="9" t="s">
        <v>4</v>
      </c>
      <c r="D31" s="11"/>
      <c r="E31" s="10">
        <v>353517.71</v>
      </c>
      <c r="F31" s="10">
        <v>348511.39</v>
      </c>
      <c r="G31" s="10">
        <v>350731.93</v>
      </c>
      <c r="H31" s="18" t="s">
        <v>60</v>
      </c>
    </row>
    <row r="32" spans="1:8" x14ac:dyDescent="0.25">
      <c r="A32" s="9">
        <v>5006</v>
      </c>
      <c r="B32" s="11" t="s">
        <v>40</v>
      </c>
      <c r="C32" s="9" t="s">
        <v>22</v>
      </c>
      <c r="D32" s="19">
        <v>43820</v>
      </c>
      <c r="E32" s="20"/>
      <c r="F32" s="20">
        <v>4759.62</v>
      </c>
      <c r="G32" s="20">
        <v>165605.59</v>
      </c>
      <c r="H32" s="21" t="s">
        <v>59</v>
      </c>
    </row>
    <row r="33" spans="1:8" x14ac:dyDescent="0.25">
      <c r="A33" s="9">
        <v>19004</v>
      </c>
      <c r="B33" s="11" t="s">
        <v>46</v>
      </c>
      <c r="C33" s="9" t="s">
        <v>48</v>
      </c>
      <c r="D33" s="22">
        <v>44182</v>
      </c>
      <c r="E33" s="16"/>
      <c r="F33" s="16"/>
      <c r="G33" s="16">
        <v>3900.66</v>
      </c>
      <c r="H33" s="17" t="s">
        <v>57</v>
      </c>
    </row>
    <row r="34" spans="1:8" x14ac:dyDescent="0.25">
      <c r="A34" s="9">
        <v>5003</v>
      </c>
      <c r="B34" s="11" t="s">
        <v>27</v>
      </c>
      <c r="C34" s="9" t="s">
        <v>5</v>
      </c>
      <c r="D34" s="11"/>
      <c r="E34" s="10">
        <v>92551.72</v>
      </c>
      <c r="F34" s="10">
        <v>91889.83</v>
      </c>
      <c r="G34" s="10">
        <v>90975.87</v>
      </c>
      <c r="H34" s="18" t="s">
        <v>60</v>
      </c>
    </row>
    <row r="35" spans="1:8" x14ac:dyDescent="0.25">
      <c r="A35" s="9">
        <v>5003</v>
      </c>
      <c r="B35" s="11" t="s">
        <v>27</v>
      </c>
      <c r="C35" s="9" t="s">
        <v>6</v>
      </c>
      <c r="D35" s="11"/>
      <c r="E35" s="10">
        <v>21341.72</v>
      </c>
      <c r="F35" s="10">
        <v>21202.77</v>
      </c>
      <c r="G35" s="10">
        <v>20784.41</v>
      </c>
      <c r="H35" s="18" t="s">
        <v>60</v>
      </c>
    </row>
    <row r="36" spans="1:8" x14ac:dyDescent="0.25">
      <c r="A36" s="9">
        <v>6006</v>
      </c>
      <c r="B36" s="11" t="s">
        <v>41</v>
      </c>
      <c r="C36" s="9" t="s">
        <v>7</v>
      </c>
      <c r="D36" s="11"/>
      <c r="E36" s="10">
        <v>174278.29</v>
      </c>
      <c r="F36" s="10">
        <v>173409.11</v>
      </c>
      <c r="G36" s="10">
        <v>171218.93</v>
      </c>
      <c r="H36" s="18" t="s">
        <v>60</v>
      </c>
    </row>
    <row r="37" spans="1:8" x14ac:dyDescent="0.25">
      <c r="A37" s="9">
        <v>34002</v>
      </c>
      <c r="B37" s="11" t="s">
        <v>49</v>
      </c>
      <c r="C37" s="9" t="s">
        <v>50</v>
      </c>
      <c r="D37" s="22">
        <v>44160</v>
      </c>
      <c r="E37" s="16"/>
      <c r="F37" s="16"/>
      <c r="G37" s="16">
        <v>43059</v>
      </c>
      <c r="H37" s="17" t="s">
        <v>57</v>
      </c>
    </row>
    <row r="38" spans="1:8" x14ac:dyDescent="0.25">
      <c r="A38" s="9">
        <v>7002</v>
      </c>
      <c r="B38" s="11" t="s">
        <v>28</v>
      </c>
      <c r="C38" s="9" t="s">
        <v>8</v>
      </c>
      <c r="D38" s="11"/>
      <c r="E38" s="10">
        <v>64622.8</v>
      </c>
      <c r="F38" s="10">
        <v>64191.22</v>
      </c>
      <c r="G38" s="10">
        <v>63525.25</v>
      </c>
      <c r="H38" s="18" t="s">
        <v>60</v>
      </c>
    </row>
    <row r="39" spans="1:8" x14ac:dyDescent="0.25">
      <c r="A39" s="9">
        <v>7002</v>
      </c>
      <c r="B39" s="11" t="s">
        <v>14</v>
      </c>
      <c r="C39" s="9" t="s">
        <v>19</v>
      </c>
      <c r="D39" s="23">
        <v>43384</v>
      </c>
      <c r="E39" s="24">
        <v>7538.43</v>
      </c>
      <c r="F39" s="24">
        <v>33482.199999999997</v>
      </c>
      <c r="G39" s="24">
        <v>33488.050000000003</v>
      </c>
      <c r="H39" s="25" t="s">
        <v>58</v>
      </c>
    </row>
    <row r="40" spans="1:8" x14ac:dyDescent="0.25">
      <c r="A40" s="9">
        <v>44002</v>
      </c>
      <c r="B40" s="11" t="s">
        <v>29</v>
      </c>
      <c r="C40" s="9" t="s">
        <v>9</v>
      </c>
      <c r="D40" s="11"/>
      <c r="E40" s="10">
        <v>152685.46</v>
      </c>
      <c r="F40" s="10">
        <v>152035.79999999999</v>
      </c>
      <c r="G40" s="10">
        <v>144689.01</v>
      </c>
      <c r="H40" s="18" t="s">
        <v>60</v>
      </c>
    </row>
    <row r="41" spans="1:8" x14ac:dyDescent="0.25">
      <c r="A41" s="9">
        <v>25004</v>
      </c>
      <c r="B41" s="11" t="s">
        <v>42</v>
      </c>
      <c r="C41" s="9" t="s">
        <v>23</v>
      </c>
      <c r="D41" s="19">
        <v>43825</v>
      </c>
      <c r="E41" s="20"/>
      <c r="F41" s="20">
        <v>645.63</v>
      </c>
      <c r="G41" s="20">
        <v>42556.12</v>
      </c>
      <c r="H41" s="21" t="s">
        <v>59</v>
      </c>
    </row>
    <row r="42" spans="1:8" x14ac:dyDescent="0.25">
      <c r="A42" s="9">
        <v>29004</v>
      </c>
      <c r="B42" s="11" t="s">
        <v>30</v>
      </c>
      <c r="C42" s="9" t="s">
        <v>10</v>
      </c>
      <c r="D42" s="11"/>
      <c r="E42" s="10">
        <v>42417.3</v>
      </c>
      <c r="F42" s="10">
        <v>42781</v>
      </c>
      <c r="G42" s="10">
        <v>43302</v>
      </c>
      <c r="H42" s="18" t="s">
        <v>60</v>
      </c>
    </row>
    <row r="43" spans="1:8" x14ac:dyDescent="0.25">
      <c r="A43" s="9">
        <v>62006</v>
      </c>
      <c r="B43" s="11" t="s">
        <v>31</v>
      </c>
      <c r="C43" s="9" t="s">
        <v>16</v>
      </c>
      <c r="D43" s="11"/>
      <c r="E43" s="10">
        <v>157706.74</v>
      </c>
      <c r="F43" s="10">
        <v>158103.65</v>
      </c>
      <c r="G43" s="10">
        <v>158190.94</v>
      </c>
      <c r="H43" s="18" t="s">
        <v>60</v>
      </c>
    </row>
    <row r="44" spans="1:8" x14ac:dyDescent="0.25">
      <c r="A44" s="9">
        <v>9002</v>
      </c>
      <c r="B44" s="11" t="s">
        <v>89</v>
      </c>
      <c r="C44" s="9" t="s">
        <v>45</v>
      </c>
      <c r="D44" s="22">
        <v>44075</v>
      </c>
      <c r="E44" s="16"/>
      <c r="F44" s="16"/>
      <c r="G44" s="16">
        <v>57773.73</v>
      </c>
      <c r="H44" s="17" t="s">
        <v>57</v>
      </c>
    </row>
    <row r="45" spans="1:8" x14ac:dyDescent="0.25">
      <c r="A45" s="9">
        <v>33005</v>
      </c>
      <c r="B45" s="11" t="s">
        <v>32</v>
      </c>
      <c r="C45" s="9" t="s">
        <v>11</v>
      </c>
      <c r="D45" s="11"/>
      <c r="E45" s="10">
        <v>126244.28</v>
      </c>
      <c r="F45" s="10">
        <v>125955.36</v>
      </c>
      <c r="G45" s="10">
        <v>127074.76</v>
      </c>
      <c r="H45" s="18" t="s">
        <v>60</v>
      </c>
    </row>
    <row r="46" spans="1:8" x14ac:dyDescent="0.25">
      <c r="A46" s="9">
        <v>33005</v>
      </c>
      <c r="B46" s="11" t="s">
        <v>53</v>
      </c>
      <c r="C46" s="9" t="s">
        <v>52</v>
      </c>
      <c r="D46" s="26" t="s">
        <v>55</v>
      </c>
      <c r="E46" s="16"/>
      <c r="F46" s="16"/>
      <c r="G46" s="16">
        <v>84312.83</v>
      </c>
      <c r="H46" s="17" t="s">
        <v>57</v>
      </c>
    </row>
    <row r="47" spans="1:8" x14ac:dyDescent="0.25">
      <c r="A47" s="9">
        <v>14004</v>
      </c>
      <c r="B47" s="11" t="s">
        <v>33</v>
      </c>
      <c r="C47" s="9" t="s">
        <v>11</v>
      </c>
      <c r="D47" s="11"/>
      <c r="E47" s="10">
        <v>6158.26</v>
      </c>
      <c r="F47" s="10">
        <v>6144.16</v>
      </c>
      <c r="G47" s="10">
        <v>6198.77</v>
      </c>
      <c r="H47" s="18" t="s">
        <v>60</v>
      </c>
    </row>
    <row r="48" spans="1:8" x14ac:dyDescent="0.25">
      <c r="A48" s="9">
        <v>14004</v>
      </c>
      <c r="B48" s="11" t="s">
        <v>54</v>
      </c>
      <c r="C48" s="9" t="s">
        <v>52</v>
      </c>
      <c r="D48" s="14" t="s">
        <v>55</v>
      </c>
      <c r="E48" s="16"/>
      <c r="F48" s="16"/>
      <c r="G48" s="16">
        <v>53250.21</v>
      </c>
      <c r="H48" s="17" t="s">
        <v>57</v>
      </c>
    </row>
    <row r="49" spans="1:8" x14ac:dyDescent="0.25">
      <c r="A49" s="9">
        <v>14004</v>
      </c>
      <c r="B49" s="11" t="s">
        <v>47</v>
      </c>
      <c r="C49" s="9" t="s">
        <v>48</v>
      </c>
      <c r="D49" s="22">
        <v>44182</v>
      </c>
      <c r="E49" s="16"/>
      <c r="F49" s="16"/>
      <c r="G49" s="16">
        <v>2762.97</v>
      </c>
      <c r="H49" s="17" t="s">
        <v>57</v>
      </c>
    </row>
    <row r="50" spans="1:8" x14ac:dyDescent="0.25">
      <c r="A50" s="9">
        <v>14005</v>
      </c>
      <c r="B50" s="11" t="s">
        <v>43</v>
      </c>
      <c r="C50" s="9" t="s">
        <v>23</v>
      </c>
      <c r="D50" s="19">
        <v>43825</v>
      </c>
      <c r="E50" s="20"/>
      <c r="F50" s="20">
        <v>4460.66</v>
      </c>
      <c r="G50" s="20">
        <v>294024.13</v>
      </c>
      <c r="H50" s="21" t="s">
        <v>59</v>
      </c>
    </row>
    <row r="51" spans="1:8" x14ac:dyDescent="0.25">
      <c r="A51" s="9">
        <v>14005</v>
      </c>
      <c r="B51" s="11" t="s">
        <v>24</v>
      </c>
      <c r="C51" s="9" t="s">
        <v>48</v>
      </c>
      <c r="D51" s="27">
        <v>44182</v>
      </c>
      <c r="E51" s="16"/>
      <c r="F51" s="16"/>
      <c r="G51" s="16">
        <v>7638.79</v>
      </c>
      <c r="H51" s="17" t="s">
        <v>57</v>
      </c>
    </row>
    <row r="52" spans="1:8" x14ac:dyDescent="0.25">
      <c r="A52" s="9">
        <v>36002</v>
      </c>
      <c r="B52" s="11" t="s">
        <v>34</v>
      </c>
      <c r="C52" s="9" t="s">
        <v>12</v>
      </c>
      <c r="D52" s="11"/>
      <c r="E52" s="10">
        <v>88215.73</v>
      </c>
      <c r="F52" s="10">
        <v>87912.639999999999</v>
      </c>
      <c r="G52" s="10">
        <v>91111.42</v>
      </c>
      <c r="H52" s="18" t="s">
        <v>60</v>
      </c>
    </row>
    <row r="53" spans="1:8" x14ac:dyDescent="0.25">
      <c r="A53" s="9">
        <v>36002</v>
      </c>
      <c r="B53" s="11" t="s">
        <v>34</v>
      </c>
      <c r="C53" s="9" t="s">
        <v>8</v>
      </c>
      <c r="D53" s="11"/>
      <c r="E53" s="10">
        <v>69792.63</v>
      </c>
      <c r="F53" s="10">
        <v>69326.509999999995</v>
      </c>
      <c r="G53" s="10">
        <v>68607.259999999995</v>
      </c>
      <c r="H53" s="18" t="s">
        <v>60</v>
      </c>
    </row>
    <row r="54" spans="1:8" x14ac:dyDescent="0.25">
      <c r="A54" s="9">
        <v>1003</v>
      </c>
      <c r="B54" s="11" t="s">
        <v>35</v>
      </c>
      <c r="C54" s="9" t="s">
        <v>8</v>
      </c>
      <c r="D54" s="11"/>
      <c r="E54" s="10">
        <v>142170.14000000001</v>
      </c>
      <c r="F54" s="10">
        <v>141220.66</v>
      </c>
      <c r="G54" s="10">
        <v>139755.53</v>
      </c>
      <c r="H54" s="18" t="s">
        <v>60</v>
      </c>
    </row>
    <row r="55" spans="1:8" x14ac:dyDescent="0.25">
      <c r="A55" s="9">
        <v>1003</v>
      </c>
      <c r="B55" s="11" t="s">
        <v>15</v>
      </c>
      <c r="C55" s="9" t="s">
        <v>18</v>
      </c>
      <c r="D55" s="23">
        <v>43384</v>
      </c>
      <c r="E55" s="24">
        <v>7545.74</v>
      </c>
      <c r="F55" s="24">
        <v>33587.17</v>
      </c>
      <c r="G55" s="24">
        <v>33657.519999999997</v>
      </c>
      <c r="H55" s="25" t="s">
        <v>58</v>
      </c>
    </row>
    <row r="56" spans="1:8" ht="22.5" customHeight="1" x14ac:dyDescent="0.25">
      <c r="A56" s="9"/>
      <c r="B56" s="28" t="s">
        <v>13</v>
      </c>
      <c r="C56" s="9"/>
      <c r="D56" s="9"/>
      <c r="E56" s="29">
        <f>SUM(E28:E55)</f>
        <v>1604590.84</v>
      </c>
      <c r="F56" s="29">
        <f>SUM(F28:F55)</f>
        <v>1696853.8599999994</v>
      </c>
      <c r="G56" s="29">
        <f>SUM(G27:G55)</f>
        <v>2860407.7999999993</v>
      </c>
      <c r="H56" s="30"/>
    </row>
    <row r="57" spans="1:8" ht="8.25" customHeight="1" x14ac:dyDescent="0.25"/>
    <row r="58" spans="1:8" x14ac:dyDescent="0.25">
      <c r="B58" s="1" t="s">
        <v>36</v>
      </c>
    </row>
    <row r="59" spans="1:8" x14ac:dyDescent="0.25">
      <c r="B59" s="1" t="s">
        <v>37</v>
      </c>
    </row>
    <row r="60" spans="1:8" x14ac:dyDescent="0.25">
      <c r="B60" s="1" t="s">
        <v>38</v>
      </c>
    </row>
    <row r="61" spans="1:8" ht="7.5" customHeight="1" x14ac:dyDescent="0.25"/>
    <row r="62" spans="1:8" x14ac:dyDescent="0.25">
      <c r="B62" s="1" t="s">
        <v>56</v>
      </c>
    </row>
    <row r="65" spans="4:4" x14ac:dyDescent="0.25">
      <c r="D65" s="31" t="s">
        <v>62</v>
      </c>
    </row>
  </sheetData>
  <sortState xmlns:xlrd2="http://schemas.microsoft.com/office/spreadsheetml/2017/richdata2" ref="B5:B23">
    <sortCondition ref="B5:B23"/>
  </sortState>
  <mergeCells count="1">
    <mergeCell ref="D2:E2"/>
  </mergeCells>
  <pageMargins left="0.45" right="0.2" top="0.39" bottom="0.17" header="0.3" footer="0.17"/>
  <pageSetup scale="76" fitToHeight="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Todd</dc:creator>
  <cp:lastModifiedBy>Woodmansey, Susan</cp:lastModifiedBy>
  <cp:lastPrinted>2021-04-13T15:04:30Z</cp:lastPrinted>
  <dcterms:created xsi:type="dcterms:W3CDTF">2017-01-03T22:39:10Z</dcterms:created>
  <dcterms:modified xsi:type="dcterms:W3CDTF">2021-04-13T15:07:09Z</dcterms:modified>
</cp:coreProperties>
</file>