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2 State Aid\WEB Documents\"/>
    </mc:Choice>
  </mc:AlternateContent>
  <xr:revisionPtr revIDLastSave="0" documentId="13_ncr:1_{0EC0E065-D6A2-404E-92FB-03479314FABB}" xr6:coauthVersionLast="46" xr6:coauthVersionMax="46" xr10:uidLastSave="{00000000-0000-0000-0000-000000000000}"/>
  <bookViews>
    <workbookView xWindow="-120" yWindow="-120" windowWidth="29040" windowHeight="15840" xr2:uid="{9A70BF13-D517-4FDA-BC53-EC276D0A6C71}"/>
  </bookViews>
  <sheets>
    <sheet name="Alternative Need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'Alternative Need'!$A$5:$M$7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 l="1"/>
  <c r="J6" i="1" s="1"/>
</calcChain>
</file>

<file path=xl/sharedStrings.xml><?xml version="1.0" encoding="utf-8"?>
<sst xmlns="http://schemas.openxmlformats.org/spreadsheetml/2006/main" count="20" uniqueCount="18">
  <si>
    <t>FY2022 General State Aid Need</t>
  </si>
  <si>
    <t>never changes</t>
  </si>
  <si>
    <t xml:space="preserve"> </t>
  </si>
  <si>
    <t>C + lesser of D or E</t>
  </si>
  <si>
    <t>District No.</t>
  </si>
  <si>
    <t>District Name</t>
  </si>
  <si>
    <t>FY2016 District Need</t>
  </si>
  <si>
    <t>FY2015 
Other Revenue</t>
  </si>
  <si>
    <t>FY2022
Other Revenue</t>
  </si>
  <si>
    <t>Alternative Need</t>
  </si>
  <si>
    <t>FY2015
 SAFE</t>
  </si>
  <si>
    <t>Alternative Per Student Need</t>
  </si>
  <si>
    <t>2021 SAFE</t>
  </si>
  <si>
    <t>FY2022 Alternative Local Need</t>
  </si>
  <si>
    <t>Hoven 53-2</t>
  </si>
  <si>
    <t>SDCL 13-13-10.1 (5A and 5B)</t>
  </si>
  <si>
    <t>Reported Other Revenue Amount per (5A)</t>
  </si>
  <si>
    <t>as of 1/11/2022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</si>
</sst>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5" x14ac:knownFonts="1">
    <font>
      <sz val="10"/>
      <name val="Arial"/>
    </font>
    <font>
      <sz val="10"/>
      <name val="Arial"/>
      <family val="2"/>
    </font>
    <font>
      <sz val="10"/>
      <color rgb="FF002060"/>
      <name val="Ebrima"/>
    </font>
    <font>
      <b/>
      <sz val="14"/>
      <color rgb="FF002060"/>
      <name val="Ebrima"/>
    </font>
    <font>
      <sz val="9"/>
      <color rgb="FF002060"/>
      <name val="Ebrima"/>
    </font>
    <font>
      <sz val="8"/>
      <name val="Gill Sans MT"/>
      <family val="2"/>
    </font>
    <font>
      <sz val="8"/>
      <color rgb="FF002060"/>
      <name val="Gill Sans MT"/>
      <family val="2"/>
    </font>
    <font>
      <sz val="8"/>
      <color rgb="FFFF0000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sz val="9"/>
      <color rgb="FF002060"/>
      <name val="Gill Sans MT"/>
      <family val="2"/>
    </font>
    <font>
      <sz val="9"/>
      <name val="Gill Sans MT"/>
      <family val="2"/>
    </font>
    <font>
      <sz val="9"/>
      <color rgb="FFFF0000"/>
      <name val="Gill Sans MT"/>
      <family val="2"/>
    </font>
    <font>
      <sz val="10"/>
      <color rgb="FF002060"/>
      <name val="Gill Sans MT"/>
      <family val="2"/>
    </font>
    <font>
      <sz val="10"/>
      <color rgb="FFFF000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FEE2F6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/>
    <xf numFmtId="2" fontId="2" fillId="0" borderId="0" xfId="1" applyNumberFormat="1" applyFont="1"/>
    <xf numFmtId="164" fontId="2" fillId="0" borderId="0" xfId="1" applyNumberFormat="1" applyFont="1"/>
    <xf numFmtId="0" fontId="4" fillId="0" borderId="0" xfId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165" fontId="7" fillId="0" borderId="0" xfId="0" applyNumberFormat="1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0" borderId="0" xfId="0" applyFont="1"/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64" fontId="10" fillId="0" borderId="2" xfId="0" applyNumberFormat="1" applyFont="1" applyBorder="1"/>
    <xf numFmtId="164" fontId="11" fillId="0" borderId="3" xfId="0" applyNumberFormat="1" applyFont="1" applyBorder="1"/>
    <xf numFmtId="165" fontId="10" fillId="0" borderId="2" xfId="0" applyNumberFormat="1" applyFont="1" applyBorder="1"/>
    <xf numFmtId="40" fontId="11" fillId="0" borderId="3" xfId="0" applyNumberFormat="1" applyFont="1" applyBorder="1"/>
    <xf numFmtId="0" fontId="11" fillId="0" borderId="0" xfId="0" applyFont="1"/>
    <xf numFmtId="164" fontId="10" fillId="0" borderId="0" xfId="0" applyNumberFormat="1" applyFont="1"/>
    <xf numFmtId="4" fontId="10" fillId="0" borderId="0" xfId="0" applyNumberFormat="1" applyFont="1"/>
    <xf numFmtId="165" fontId="10" fillId="0" borderId="0" xfId="0" applyNumberFormat="1" applyFont="1"/>
    <xf numFmtId="40" fontId="12" fillId="0" borderId="0" xfId="0" applyNumberFormat="1" applyFont="1"/>
    <xf numFmtId="0" fontId="13" fillId="0" borderId="0" xfId="0" applyFont="1"/>
    <xf numFmtId="164" fontId="13" fillId="0" borderId="0" xfId="0" applyNumberFormat="1" applyFont="1"/>
    <xf numFmtId="165" fontId="8" fillId="0" borderId="0" xfId="0" applyNumberFormat="1" applyFont="1"/>
    <xf numFmtId="165" fontId="14" fillId="0" borderId="0" xfId="0" applyNumberFormat="1" applyFont="1"/>
    <xf numFmtId="2" fontId="10" fillId="0" borderId="2" xfId="0" applyNumberFormat="1" applyFont="1" applyBorder="1"/>
  </cellXfs>
  <cellStyles count="2">
    <cellStyle name="Normal" xfId="0" builtinId="0"/>
    <cellStyle name="Normal 2" xfId="1" xr:uid="{9CD83F5E-AC8E-4E75-AFBA-6DB481EBDD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219076</xdr:colOff>
      <xdr:row>0</xdr:row>
      <xdr:rowOff>180976</xdr:rowOff>
    </xdr:from>
    <xdr:ext cx="2105024" cy="476249"/>
    <xdr:pic>
      <xdr:nvPicPr>
        <xdr:cNvPr id="2" name="Picture 1">
          <a:extLst>
            <a:ext uri="{FF2B5EF4-FFF2-40B4-BE49-F238E27FC236}">
              <a16:creationId xmlns:a16="http://schemas.microsoft.com/office/drawing/2014/main" id="{FF8EAE16-6E69-45C0-B382-FD4EFDC74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3176" y="180976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0F3E6-191F-4D77-9FB9-2FD83D6F0F4C}">
  <dimension ref="A1:O8"/>
  <sheetViews>
    <sheetView showGridLines="0" tabSelected="1" workbookViewId="0">
      <selection activeCell="J7" sqref="J7"/>
    </sheetView>
  </sheetViews>
  <sheetFormatPr defaultColWidth="9.140625" defaultRowHeight="15" x14ac:dyDescent="0.3"/>
  <cols>
    <col min="1" max="1" width="13.85546875" style="17" customWidth="1"/>
    <col min="2" max="2" width="10.140625" style="17" bestFit="1" customWidth="1"/>
    <col min="3" max="4" width="12.7109375" style="29" customWidth="1"/>
    <col min="5" max="5" width="12.7109375" style="30" customWidth="1"/>
    <col min="6" max="6" width="14.7109375" style="30" customWidth="1"/>
    <col min="7" max="7" width="12.7109375" style="17" customWidth="1"/>
    <col min="8" max="8" width="12.7109375" style="31" customWidth="1"/>
    <col min="9" max="9" width="12.7109375" style="32" customWidth="1"/>
    <col min="10" max="10" width="12.7109375" style="17" customWidth="1"/>
    <col min="11" max="16384" width="9.140625" style="17"/>
  </cols>
  <sheetData>
    <row r="1" spans="1:15" s="3" customFormat="1" ht="20.25" x14ac:dyDescent="0.35">
      <c r="A1" s="2" t="s">
        <v>0</v>
      </c>
      <c r="D1" s="4"/>
      <c r="I1" s="5"/>
      <c r="N1" s="5"/>
      <c r="O1" s="5"/>
    </row>
    <row r="2" spans="1:15" s="3" customFormat="1" ht="14.25" x14ac:dyDescent="0.25">
      <c r="A2" s="6" t="s">
        <v>17</v>
      </c>
      <c r="D2" s="4"/>
      <c r="I2" s="5"/>
      <c r="N2" s="5"/>
      <c r="O2" s="5"/>
    </row>
    <row r="3" spans="1:15" s="3" customFormat="1" ht="14.25" x14ac:dyDescent="0.25">
      <c r="A3" s="1"/>
      <c r="B3" s="1"/>
      <c r="D3" s="4"/>
      <c r="I3" s="5"/>
      <c r="N3" s="5"/>
      <c r="O3" s="5"/>
    </row>
    <row r="4" spans="1:15" s="7" customFormat="1" ht="13.5" x14ac:dyDescent="0.3">
      <c r="C4" s="8" t="s">
        <v>1</v>
      </c>
      <c r="D4" s="8" t="s">
        <v>1</v>
      </c>
      <c r="E4" s="9" t="s">
        <v>2</v>
      </c>
      <c r="F4" s="9" t="s">
        <v>3</v>
      </c>
      <c r="G4" s="10" t="s">
        <v>1</v>
      </c>
      <c r="H4" s="11"/>
      <c r="I4" s="12"/>
    </row>
    <row r="5" spans="1:15" ht="45" x14ac:dyDescent="0.3">
      <c r="A5" s="14" t="s">
        <v>5</v>
      </c>
      <c r="B5" s="13" t="s">
        <v>4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5" t="s">
        <v>11</v>
      </c>
      <c r="I5" s="14" t="s">
        <v>12</v>
      </c>
      <c r="J5" s="16" t="s">
        <v>13</v>
      </c>
    </row>
    <row r="6" spans="1:15" s="24" customFormat="1" ht="15.75" x14ac:dyDescent="0.35">
      <c r="A6" s="19" t="s">
        <v>14</v>
      </c>
      <c r="B6" s="18">
        <v>53002</v>
      </c>
      <c r="C6" s="20">
        <v>641122</v>
      </c>
      <c r="D6" s="20">
        <v>127919.45</v>
      </c>
      <c r="E6" s="21">
        <v>85808.66</v>
      </c>
      <c r="F6" s="20">
        <f>IF(D6&lt;E6,D6+C6,E6+C6)</f>
        <v>726930.66</v>
      </c>
      <c r="G6" s="33">
        <v>112</v>
      </c>
      <c r="H6" s="22">
        <f t="shared" ref="H6" si="0">F6/G6</f>
        <v>6490.4523214285718</v>
      </c>
      <c r="I6" s="23">
        <v>104</v>
      </c>
      <c r="J6" s="20">
        <f t="shared" ref="J6" si="1">H6*I6</f>
        <v>675007.04142857145</v>
      </c>
    </row>
    <row r="7" spans="1:15" s="24" customFormat="1" ht="15.75" x14ac:dyDescent="0.35">
      <c r="C7" s="25"/>
      <c r="D7" s="25"/>
      <c r="E7" s="25"/>
      <c r="F7" s="25"/>
      <c r="G7" s="26"/>
      <c r="H7" s="27"/>
      <c r="I7" s="28"/>
      <c r="J7" s="25"/>
    </row>
    <row r="8" spans="1:15" x14ac:dyDescent="0.3">
      <c r="A8" s="17" t="s">
        <v>15</v>
      </c>
      <c r="E8" s="30" t="s">
        <v>16</v>
      </c>
    </row>
  </sheetData>
  <pageMargins left="0.5" right="0.5" top="1" bottom="1" header="0.8" footer="0.8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Alternative Need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2022-01-11T22:43:11Z</cp:lastPrinted>
  <dcterms:created xsi:type="dcterms:W3CDTF">2022-01-11T22:29:02Z</dcterms:created>
  <dcterms:modified xsi:type="dcterms:W3CDTF">2022-01-11T22:44:03Z</dcterms:modified>
</cp:coreProperties>
</file>